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a.vavrova\Desktop\"/>
    </mc:Choice>
  </mc:AlternateContent>
  <bookViews>
    <workbookView xWindow="0" yWindow="0" windowWidth="21570" windowHeight="81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0" i="1" l="1"/>
  <c r="C255" i="1"/>
  <c r="C248" i="1"/>
  <c r="C239" i="1"/>
  <c r="C230" i="1"/>
  <c r="C219" i="1"/>
  <c r="C198" i="1"/>
  <c r="C174" i="1"/>
  <c r="C157" i="1"/>
  <c r="C143" i="1"/>
  <c r="C137" i="1"/>
  <c r="C132" i="1"/>
  <c r="C116" i="1"/>
  <c r="C97" i="1"/>
  <c r="C83" i="1"/>
  <c r="C74" i="1"/>
  <c r="C69" i="1"/>
  <c r="C35" i="1"/>
</calcChain>
</file>

<file path=xl/sharedStrings.xml><?xml version="1.0" encoding="utf-8"?>
<sst xmlns="http://schemas.openxmlformats.org/spreadsheetml/2006/main" count="299" uniqueCount="276">
  <si>
    <t>P Ř Í J M Y</t>
  </si>
  <si>
    <t>pol./par.</t>
  </si>
  <si>
    <t>DRUH PŘÍJMU</t>
  </si>
  <si>
    <t>v tis.Kč</t>
  </si>
  <si>
    <t>ČR</t>
  </si>
  <si>
    <t>DAŇOVÉ PŘÍJMY</t>
  </si>
  <si>
    <t>sdílené daňové příjmy</t>
  </si>
  <si>
    <t>daň z příjmů fyzických osob-závislá činnost</t>
  </si>
  <si>
    <t>daň z příjmů fyzických osob-OSVČ</t>
  </si>
  <si>
    <t>daňz příjmů fyzických osob z kapitálových výnosů</t>
  </si>
  <si>
    <t>daň z příjmů právnických osob</t>
  </si>
  <si>
    <t>daň z příjmů právnických osob za obce</t>
  </si>
  <si>
    <t>daň z přidané hodnoty</t>
  </si>
  <si>
    <t>odvody za odnětí půdy ze zemědělského půdního fondu</t>
  </si>
  <si>
    <t>poplatky za odnětí pozemků plnění funkcí lesa</t>
  </si>
  <si>
    <t>poplatek za povolené vypouštění odpadních vod</t>
  </si>
  <si>
    <t>daň z nemovitostí</t>
  </si>
  <si>
    <t>správní poplatky</t>
  </si>
  <si>
    <t>matrika, občanské průkazy, cestovní doklady, evidence obyvatel</t>
  </si>
  <si>
    <t>rybářské lístky, SHR, lovecké lístky, odpady, vodní hospodářství</t>
  </si>
  <si>
    <t>stavební povolení, kolaudace</t>
  </si>
  <si>
    <t>doprava</t>
  </si>
  <si>
    <t>živnostenský úřad</t>
  </si>
  <si>
    <t>místní poplatky</t>
  </si>
  <si>
    <t>za likvidaci komunálního odpadu</t>
  </si>
  <si>
    <t>ze psů</t>
  </si>
  <si>
    <t>za lázeňský a rekreační pobyt</t>
  </si>
  <si>
    <t>za užívání veřejného prostranství</t>
  </si>
  <si>
    <t>ze vstupného</t>
  </si>
  <si>
    <t>z ubytovací kapacity</t>
  </si>
  <si>
    <t>ostatní odvody z vybraných činností a služeb</t>
  </si>
  <si>
    <t>odvod z loterií a pod. her kromě výherních hracích přístrojů</t>
  </si>
  <si>
    <t>příjmy za zkoušky z odborné způsobilosti řidičů</t>
  </si>
  <si>
    <t>odvody z výherních hracích přístrojů</t>
  </si>
  <si>
    <t xml:space="preserve">CELKEM </t>
  </si>
  <si>
    <t>NEDAŇOVÉ PŘÍJMY</t>
  </si>
  <si>
    <t>příjmy čipování psů</t>
  </si>
  <si>
    <t>pokuty veterinární zákon</t>
  </si>
  <si>
    <t>pokuty lesní hospodářství</t>
  </si>
  <si>
    <t>pokuty myslivost</t>
  </si>
  <si>
    <t>příjmy z úhrad dobývacího prostoru</t>
  </si>
  <si>
    <t>příjmy parkovací karty</t>
  </si>
  <si>
    <t>náklady řízení doprava</t>
  </si>
  <si>
    <t>náklady řízení doprava vážení</t>
  </si>
  <si>
    <t>pokuty doprava vážení</t>
  </si>
  <si>
    <t>pokuty doprava</t>
  </si>
  <si>
    <t>příjmy z pronájmu vodárenského zařízení</t>
  </si>
  <si>
    <t>pokuty voda v krajině, rybářství</t>
  </si>
  <si>
    <t>odvody příspěvkových organizací-mateřské školy</t>
  </si>
  <si>
    <t>odvody příspěvkových organizací-základní školy</t>
  </si>
  <si>
    <t>příjmy Městská knihovna</t>
  </si>
  <si>
    <t>odvody příspěvkových organizací-Kulturní informační centrum</t>
  </si>
  <si>
    <t>příjmy tenisová hala</t>
  </si>
  <si>
    <t>Krampus show</t>
  </si>
  <si>
    <t>příspěvek na splátky úvěru a úroků BS Šumavská-SBD Kaplice</t>
  </si>
  <si>
    <t>poplatek za hrobové místo a služby k němu</t>
  </si>
  <si>
    <t>příjmy z pronájmu pozemků</t>
  </si>
  <si>
    <t>odměna za tříděný odpad</t>
  </si>
  <si>
    <t>pokuty odpadové hospodářství</t>
  </si>
  <si>
    <t>pokuty ochrana přírody, rybářství</t>
  </si>
  <si>
    <t>pokuty městská policie</t>
  </si>
  <si>
    <t>ostatní nedaňové příjmy</t>
  </si>
  <si>
    <t>pokuty vnitřní věci, přestupkové řízení</t>
  </si>
  <si>
    <t>náklady řízení vnitřní věci</t>
  </si>
  <si>
    <t>pokuty živnostenský úřad</t>
  </si>
  <si>
    <t>náklady řízení živnostenský úřad</t>
  </si>
  <si>
    <t>přijaté úroky</t>
  </si>
  <si>
    <t>KAPITÁLOVÉ PŘÍJMY</t>
  </si>
  <si>
    <t>příjmy z prodeje pozemků ZTV JIH</t>
  </si>
  <si>
    <t xml:space="preserve">příjmy z prodeje pozemků obchvat </t>
  </si>
  <si>
    <t>příjmy z prodeje pozemků</t>
  </si>
  <si>
    <t>PŘIJATÉ DOTACE</t>
  </si>
  <si>
    <t>dotace ze SR v rámci souhrnného dotačního vztahu</t>
  </si>
  <si>
    <t>dotace lesní technika</t>
  </si>
  <si>
    <t>dotace ROP rekonstrukce komunikací-Široká, SNP, Blansko</t>
  </si>
  <si>
    <t>dotace  zateplení budov-ZŠ Školní</t>
  </si>
  <si>
    <t xml:space="preserve">převod z hospodářské činnosti-vl.podíly k dotacím </t>
  </si>
  <si>
    <t>převod z hospodářské činnosti-investiční akce</t>
  </si>
  <si>
    <t>převod z hospodářské činnosti-záloha na zisk</t>
  </si>
  <si>
    <t>PŘÍJMY CELKEM</t>
  </si>
  <si>
    <t>V Ý D A J E</t>
  </si>
  <si>
    <t>DRUH VÝDAJE</t>
  </si>
  <si>
    <t>ZEMĚDĚLSTÍ A LESNÍ HOSPODÁŘSTVÍ</t>
  </si>
  <si>
    <t>údržba městských pozemků</t>
  </si>
  <si>
    <t>ostatní služby veterinární péče</t>
  </si>
  <si>
    <t>poplatek psí útulek Český Krumlov</t>
  </si>
  <si>
    <t>deratizace</t>
  </si>
  <si>
    <t>čipování psů včetně vybavení</t>
  </si>
  <si>
    <t>nákup lesní techniky dotace a vlastní podíl</t>
  </si>
  <si>
    <t>výstava trofejí</t>
  </si>
  <si>
    <t>CELKEM</t>
  </si>
  <si>
    <t>DOPRAVA</t>
  </si>
  <si>
    <t>úroky z úvěru-Pobřežní ul.</t>
  </si>
  <si>
    <t>komunikace úklid smlouva</t>
  </si>
  <si>
    <t>opravy komunikací</t>
  </si>
  <si>
    <t>opravy komunikací-materiál</t>
  </si>
  <si>
    <t>údržba krajnic u obecních komunikací</t>
  </si>
  <si>
    <t>opravy autobusových zastávek</t>
  </si>
  <si>
    <t>křižovatka Linecká-Tržní-Nové domovy</t>
  </si>
  <si>
    <t>vyhrazená parkovací místa ZTP</t>
  </si>
  <si>
    <t>příspěvek nadaci Jihočeské cyklostezky</t>
  </si>
  <si>
    <t>opravy odstavných ploch pod kontejnery</t>
  </si>
  <si>
    <t>opravy zábradlí a oplocení</t>
  </si>
  <si>
    <t>opravy chodníků a schodišť</t>
  </si>
  <si>
    <t>dokončení rekonstrukce plochy Bělidlo</t>
  </si>
  <si>
    <t>BESIP propagace</t>
  </si>
  <si>
    <t>dopravní značení nové a opravy</t>
  </si>
  <si>
    <t>konzultační a poradenské služby</t>
  </si>
  <si>
    <t>odtah autovraků</t>
  </si>
  <si>
    <t>VODNÍ HOSPODÁŘSTVÍ</t>
  </si>
  <si>
    <t>osazení vodoměrů</t>
  </si>
  <si>
    <t>vodovody služby</t>
  </si>
  <si>
    <t>opravy vodovodů</t>
  </si>
  <si>
    <t>nájemné vodoměr TS</t>
  </si>
  <si>
    <t>revize požárních hydrantů</t>
  </si>
  <si>
    <t>oprava a čištění kašny Blansko</t>
  </si>
  <si>
    <t>opravy ČOV</t>
  </si>
  <si>
    <t>monitorování kanalizace</t>
  </si>
  <si>
    <t>stavební úpravy VaK Linecká</t>
  </si>
  <si>
    <t>čistění dešťových vpustí</t>
  </si>
  <si>
    <t>opravy kanalizací a vpustí</t>
  </si>
  <si>
    <t>studánky</t>
  </si>
  <si>
    <t>rybník Nový</t>
  </si>
  <si>
    <t>PŘEDŠKOLNÍ ZAŘÍZENÍ</t>
  </si>
  <si>
    <t>MŠ Nové domovy příspěvek na činnost</t>
  </si>
  <si>
    <t>MŠ 1.Máje příspěvek na činnost</t>
  </si>
  <si>
    <t>MŠ opravy budov</t>
  </si>
  <si>
    <t>ZÁKLADNÍ ŠKOLY</t>
  </si>
  <si>
    <t>ZŠ Fantova příspěvek na činnost</t>
  </si>
  <si>
    <t>ZŠ Školní příspěvek na činnost</t>
  </si>
  <si>
    <t>ZŠ opravy budov</t>
  </si>
  <si>
    <t>ZŠ Školní zateplení objektu dotace+vl.podíl</t>
  </si>
  <si>
    <t>KULTURA</t>
  </si>
  <si>
    <t>multifunkční kulturní centrum Linecká</t>
  </si>
  <si>
    <t>Městská knihovna provoz</t>
  </si>
  <si>
    <t>Městská knihovna mzdové náklady</t>
  </si>
  <si>
    <t>kronika města</t>
  </si>
  <si>
    <t>Kulturní informační centrum příspěvek na činnost</t>
  </si>
  <si>
    <t>Krampus show 2016</t>
  </si>
  <si>
    <t>kultura ostatní služby</t>
  </si>
  <si>
    <t>oprava drobných sakrálních staveb</t>
  </si>
  <si>
    <t>válečné hroby, pietní akce</t>
  </si>
  <si>
    <t>údržba městského rozhlasu</t>
  </si>
  <si>
    <t>přeshraniční spolupráce</t>
  </si>
  <si>
    <t>občanská komise</t>
  </si>
  <si>
    <t>TĚLOVÝCHOVA A ZÁJMOVÁ ČINNOST</t>
  </si>
  <si>
    <t>opravy sportovišť</t>
  </si>
  <si>
    <t>koupaliště údržba</t>
  </si>
  <si>
    <t>rekonstrukce trávníku fotbalové hřiště Spartak</t>
  </si>
  <si>
    <t>tenisová hala</t>
  </si>
  <si>
    <t>provoz tenisové haly</t>
  </si>
  <si>
    <t>Atletická olympiáda ZŠ-časomíra</t>
  </si>
  <si>
    <t>sportovní oddíly-odvod podílu výtěžku VHP</t>
  </si>
  <si>
    <t>příspěvek sportovním oddílům na mládež</t>
  </si>
  <si>
    <t>příspěvek sportovním oddílům na provoz sportovišť</t>
  </si>
  <si>
    <t>příspěvek na zájmovou činnost mládeže</t>
  </si>
  <si>
    <t>skateboardové hřiště provoz a údržba</t>
  </si>
  <si>
    <t>příspěvek na zájmovou činnost hasiči</t>
  </si>
  <si>
    <t>příspěvek na ostatní zájmovou činnost organizací</t>
  </si>
  <si>
    <t>lyžařská trasa</t>
  </si>
  <si>
    <t>BYDLENÍ, KOMUNÁLNÍ SLUŽBY A ÚZEMNÍ ROZVOJ</t>
  </si>
  <si>
    <t>úroky z úvěru-Bytový soubor Šumavská</t>
  </si>
  <si>
    <t>rekonstrukce čp.206 na byty dokončení                        HČ</t>
  </si>
  <si>
    <t>pojištění majetku města</t>
  </si>
  <si>
    <t>veřejné osvětlení rekonstrukce</t>
  </si>
  <si>
    <t>veřejné osvětlení smlouva</t>
  </si>
  <si>
    <t>veřejné osvětlení provoz</t>
  </si>
  <si>
    <t>hřbitov Kaplice a Blansko provoz</t>
  </si>
  <si>
    <t>hřbitov Kaplice a Blansko opravy</t>
  </si>
  <si>
    <t>ZTV JIH 5.etapa</t>
  </si>
  <si>
    <t>zpracování ÚAP pro správní obvod</t>
  </si>
  <si>
    <t>příspěvek na údržbu nemovitostí</t>
  </si>
  <si>
    <t>věcná břemena, nájmy</t>
  </si>
  <si>
    <t>energetické štítky</t>
  </si>
  <si>
    <t>ostatní opravy majetku</t>
  </si>
  <si>
    <t>projektové dokumentace k dotacím</t>
  </si>
  <si>
    <t>ostatní služby pro územní rozvoj</t>
  </si>
  <si>
    <t>služby pro dotace z EU</t>
  </si>
  <si>
    <t>nákup pozemků</t>
  </si>
  <si>
    <t>platby daní a poplatků, nákup kolků, odhady</t>
  </si>
  <si>
    <t>demolice budov</t>
  </si>
  <si>
    <t>městský mobiliář</t>
  </si>
  <si>
    <t>OCHRANA ŽIVOTNÍHO PROSTŘEDÍ</t>
  </si>
  <si>
    <t>sběr a svoz komunálního odpadu-smlouva</t>
  </si>
  <si>
    <t>nákup odpadkových košů</t>
  </si>
  <si>
    <t>sběrný dvůr provoz a údržba</t>
  </si>
  <si>
    <t>sběrný dvůr smlouva</t>
  </si>
  <si>
    <t>sběrný dvůr nákup zařízení</t>
  </si>
  <si>
    <t>nákup kontejnerů na tříděný odpad</t>
  </si>
  <si>
    <t>kompostárna provoz smlouva</t>
  </si>
  <si>
    <t>likvidace černých skládek</t>
  </si>
  <si>
    <t>ekologická likvidace autovraků</t>
  </si>
  <si>
    <t>posudky, rozbory</t>
  </si>
  <si>
    <t>úklid města smlouva</t>
  </si>
  <si>
    <t>úklid města ostatní</t>
  </si>
  <si>
    <t>revitalizace parčíků</t>
  </si>
  <si>
    <t>provoz parku</t>
  </si>
  <si>
    <t>veřejná zeleň údržba, výsadba</t>
  </si>
  <si>
    <t>kácení a výsadba dřevin</t>
  </si>
  <si>
    <t>ošetřování stromů</t>
  </si>
  <si>
    <t>vánoční výzdoba města</t>
  </si>
  <si>
    <t>odpovědnost za škody dle zákona 449/01 a 289/95 Sb.</t>
  </si>
  <si>
    <t>SOCIÁLNÍ PÉČE A POMOC</t>
  </si>
  <si>
    <t>příspěvek Charita Kaplice</t>
  </si>
  <si>
    <t>Klub důchodců</t>
  </si>
  <si>
    <t>odborné sociální poradenství</t>
  </si>
  <si>
    <t>sociální poradenství</t>
  </si>
  <si>
    <t>ústavy péče pro mládež dárky</t>
  </si>
  <si>
    <t>ostatní sociální péče</t>
  </si>
  <si>
    <t>sociální pomoc osobám nepřizpůsobivým</t>
  </si>
  <si>
    <t>prevence kriminality mládeže</t>
  </si>
  <si>
    <t>lékařské prohlídky</t>
  </si>
  <si>
    <t>CIVILNÍ PŘIPRAVENOST A KRIZOVÉ STAVY</t>
  </si>
  <si>
    <t>činnost orgánů krizového řízení rezerva</t>
  </si>
  <si>
    <t>ostatní správa v oblasti krizového řízení</t>
  </si>
  <si>
    <t>BEZPEČNOST A VEŘEJNÝ POŘÁDEK</t>
  </si>
  <si>
    <t>Městská policie provoz</t>
  </si>
  <si>
    <t>Městská policie mzdové náklady</t>
  </si>
  <si>
    <t>rozšíření kamerového systému</t>
  </si>
  <si>
    <t>POŽÁRNÍ OCHRANA</t>
  </si>
  <si>
    <t>jednotky Sboru dobrovolných hasičů obce</t>
  </si>
  <si>
    <t>ZASTUPITELSTVA OBCÍ</t>
  </si>
  <si>
    <t>místní zastupitelské orgány činnost</t>
  </si>
  <si>
    <t>stipendia studentům</t>
  </si>
  <si>
    <t>místní zastupitelské orgány IT</t>
  </si>
  <si>
    <t>místní zastupitelské orgány odměny</t>
  </si>
  <si>
    <t>MÍSTNÍ SPRÁVA</t>
  </si>
  <si>
    <t>místní správa činnost</t>
  </si>
  <si>
    <t>místní správa IT</t>
  </si>
  <si>
    <t>místní správa OSM</t>
  </si>
  <si>
    <t>místní správa mzdové náklady</t>
  </si>
  <si>
    <t>sociální fond</t>
  </si>
  <si>
    <t>FINANČNÍ OPERACE A OSTATNÍ ČINNOST</t>
  </si>
  <si>
    <t>služby peněžních ústavů</t>
  </si>
  <si>
    <t>daň z příjmu obce</t>
  </si>
  <si>
    <t>příspěvek Regionu Pomalší</t>
  </si>
  <si>
    <t>VÝDAJE CELKEM</t>
  </si>
  <si>
    <t>F I N A N C O V Á N Í</t>
  </si>
  <si>
    <t>změna stavu na bankovních účtech</t>
  </si>
  <si>
    <t>splátky dlouhodobých půjček Bytový soubor Šumavská</t>
  </si>
  <si>
    <t>splátky dlouhodobých půjček Pobřežní ul.</t>
  </si>
  <si>
    <t>kontokorent Česká spořitelna</t>
  </si>
  <si>
    <t>PŘÍJMY             -                  VÝDAJE              =           ROZDÍL</t>
  </si>
  <si>
    <t>Akce nekryté rozpočtem</t>
  </si>
  <si>
    <t>parkovací plochy uhelné sklady</t>
  </si>
  <si>
    <t>komplexní řešení lokality Fantova</t>
  </si>
  <si>
    <t>lávka a cyklostezka na Sokolské</t>
  </si>
  <si>
    <t>rozhledny Hradiště a Blanský vrch</t>
  </si>
  <si>
    <t>rekonstrukce komunikace Farské náměstí</t>
  </si>
  <si>
    <t>rekonstrukce chodníků Pohorská směrem k SÚS</t>
  </si>
  <si>
    <t>rekonstrukce VO v areálu Čevak</t>
  </si>
  <si>
    <t>rybník Děkan</t>
  </si>
  <si>
    <t>Slovanský dům vzduchotechnika</t>
  </si>
  <si>
    <t>Vodovod a kanalizace Pořešín</t>
  </si>
  <si>
    <t>klimatizace budovy MěÚ Náměstí</t>
  </si>
  <si>
    <t>oprava fasády čp. 206</t>
  </si>
  <si>
    <t>zateplení budovy MěÚ Linecká</t>
  </si>
  <si>
    <t>rekonstrukce sportovní haly Bělidlo</t>
  </si>
  <si>
    <t>rekonstrukce koupaliště</t>
  </si>
  <si>
    <t>propojení polních cest v lokalitě za koupalištěm</t>
  </si>
  <si>
    <t>rekonstrukce plochy za gymnáziem</t>
  </si>
  <si>
    <t>pódiová technika scéna v parku</t>
  </si>
  <si>
    <t>regenerace sídlišť PD</t>
  </si>
  <si>
    <t>bytový dům Novohradská ul.</t>
  </si>
  <si>
    <t>parter Bezručova ul.</t>
  </si>
  <si>
    <t>parter Nové domovy</t>
  </si>
  <si>
    <t xml:space="preserve">rekonstrukce komunikace Březová a Šumavská </t>
  </si>
  <si>
    <t>rekonstrukce mostu a komunikace u ČOV</t>
  </si>
  <si>
    <t>hřiště a sportoviště opravy a vybavení</t>
  </si>
  <si>
    <t>přestavba hasičské zbrojnice Hubenov</t>
  </si>
  <si>
    <t>splátky dlouhodobých půjček Čistírna odpadních vod Kaplice</t>
  </si>
  <si>
    <t>nákup hasičského vozidla</t>
  </si>
  <si>
    <t>NÁVRH ROZPOČTU NA ROK 2016</t>
  </si>
  <si>
    <t>vodné stojánky</t>
  </si>
  <si>
    <t xml:space="preserve">změna ÚP č.1 Kaplice </t>
  </si>
  <si>
    <t>197 527                             187 223                           10 304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</si>
</sst>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1" applyNumberFormat="1" applyFont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/>
    <xf numFmtId="0" fontId="2" fillId="0" borderId="8" xfId="1" applyNumberFormat="1" applyFont="1" applyBorder="1" applyAlignment="1"/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3" fontId="2" fillId="0" borderId="8" xfId="1" applyNumberFormat="1" applyFont="1" applyBorder="1" applyAlignment="1"/>
    <xf numFmtId="0" fontId="2" fillId="0" borderId="9" xfId="0" applyFont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3" fontId="2" fillId="2" borderId="8" xfId="1" applyNumberFormat="1" applyFont="1" applyFill="1" applyBorder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3" fontId="2" fillId="0" borderId="11" xfId="1" applyNumberFormat="1" applyFont="1" applyBorder="1" applyAlignment="1"/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4" fillId="0" borderId="14" xfId="0" applyFont="1" applyBorder="1"/>
    <xf numFmtId="3" fontId="4" fillId="0" borderId="14" xfId="1" applyNumberFormat="1" applyFont="1" applyBorder="1" applyAlignment="1"/>
    <xf numFmtId="0" fontId="2" fillId="0" borderId="1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1" applyNumberFormat="1" applyFont="1" applyBorder="1" applyAlignment="1"/>
    <xf numFmtId="0" fontId="2" fillId="0" borderId="18" xfId="0" applyFont="1" applyBorder="1" applyAlignment="1">
      <alignment horizontal="right"/>
    </xf>
    <xf numFmtId="0" fontId="2" fillId="2" borderId="8" xfId="1" applyNumberFormat="1" applyFont="1" applyFill="1" applyBorder="1" applyAlignment="1"/>
    <xf numFmtId="0" fontId="2" fillId="0" borderId="11" xfId="1" applyNumberFormat="1" applyFont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3" fontId="2" fillId="2" borderId="11" xfId="1" applyNumberFormat="1" applyFont="1" applyFill="1" applyBorder="1" applyAlignme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3" fontId="3" fillId="0" borderId="20" xfId="1" applyNumberFormat="1" applyFont="1" applyBorder="1" applyAlignment="1"/>
    <xf numFmtId="0" fontId="3" fillId="0" borderId="21" xfId="0" applyFont="1" applyBorder="1" applyAlignment="1">
      <alignment horizontal="right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4" xfId="0" applyFont="1" applyBorder="1"/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5" xfId="0" applyNumberFormat="1" applyFont="1" applyBorder="1"/>
    <xf numFmtId="3" fontId="2" fillId="0" borderId="8" xfId="0" applyNumberFormat="1" applyFont="1" applyBorder="1"/>
    <xf numFmtId="3" fontId="2" fillId="0" borderId="11" xfId="0" applyNumberFormat="1" applyFont="1" applyBorder="1"/>
    <xf numFmtId="3" fontId="4" fillId="0" borderId="14" xfId="0" applyNumberFormat="1" applyFont="1" applyBorder="1"/>
    <xf numFmtId="3" fontId="2" fillId="2" borderId="8" xfId="0" applyNumberFormat="1" applyFont="1" applyFill="1" applyBorder="1"/>
    <xf numFmtId="3" fontId="2" fillId="2" borderId="11" xfId="0" applyNumberFormat="1" applyFont="1" applyFill="1" applyBorder="1"/>
    <xf numFmtId="3" fontId="2" fillId="0" borderId="17" xfId="0" applyNumberFormat="1" applyFont="1" applyBorder="1"/>
    <xf numFmtId="0" fontId="4" fillId="0" borderId="8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/>
    <xf numFmtId="3" fontId="4" fillId="0" borderId="23" xfId="0" applyNumberFormat="1" applyFont="1" applyBorder="1"/>
    <xf numFmtId="0" fontId="4" fillId="0" borderId="24" xfId="0" applyFont="1" applyBorder="1" applyAlignment="1">
      <alignment horizontal="right"/>
    </xf>
    <xf numFmtId="0" fontId="4" fillId="0" borderId="2" xfId="0" applyFont="1" applyBorder="1"/>
    <xf numFmtId="3" fontId="4" fillId="0" borderId="2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3" fontId="3" fillId="0" borderId="20" xfId="0" applyNumberFormat="1" applyFont="1" applyBorder="1"/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5" xfId="0" applyFont="1" applyBorder="1"/>
    <xf numFmtId="3" fontId="0" fillId="0" borderId="8" xfId="0" applyNumberFormat="1" applyBorder="1"/>
    <xf numFmtId="0" fontId="0" fillId="0" borderId="9" xfId="0" applyBorder="1"/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/>
    </xf>
    <xf numFmtId="0" fontId="4" fillId="2" borderId="0" xfId="0" applyFont="1" applyFill="1"/>
    <xf numFmtId="0" fontId="4" fillId="0" borderId="0" xfId="0" applyFont="1" applyAlignment="1">
      <alignment horizontal="center"/>
    </xf>
    <xf numFmtId="0" fontId="0" fillId="0" borderId="0" xfId="0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3"/>
  <sheetViews>
    <sheetView tabSelected="1" topLeftCell="A158" workbookViewId="0">
      <selection activeCell="E290" sqref="E290"/>
    </sheetView>
  </sheetViews>
  <sheetFormatPr defaultRowHeight="15" x14ac:dyDescent="0.25"/>
  <cols>
    <col min="2" max="2" width="60.140625" customWidth="1"/>
    <col min="3" max="3" width="11.28515625" customWidth="1"/>
    <col min="4" max="4" width="5.85546875" customWidth="1"/>
  </cols>
  <sheetData>
    <row r="1" spans="1:4" ht="18.75" x14ac:dyDescent="0.3">
      <c r="B1" s="4" t="s">
        <v>272</v>
      </c>
    </row>
    <row r="2" spans="1:4" ht="15.75" x14ac:dyDescent="0.25">
      <c r="A2" s="1"/>
      <c r="C2" s="2"/>
      <c r="D2" s="3"/>
    </row>
    <row r="3" spans="1:4" ht="18.75" x14ac:dyDescent="0.3">
      <c r="A3" s="4"/>
      <c r="B3" s="4" t="s">
        <v>0</v>
      </c>
      <c r="C3" s="2"/>
      <c r="D3" s="3"/>
    </row>
    <row r="4" spans="1:4" ht="15.75" thickBot="1" x14ac:dyDescent="0.3">
      <c r="A4" s="5"/>
      <c r="C4" s="2"/>
      <c r="D4" s="3"/>
    </row>
    <row r="5" spans="1:4" ht="16.5" thickBot="1" x14ac:dyDescent="0.3">
      <c r="A5" s="6" t="s">
        <v>1</v>
      </c>
      <c r="B5" s="7" t="s">
        <v>2</v>
      </c>
      <c r="C5" s="8" t="s">
        <v>3</v>
      </c>
      <c r="D5" s="9" t="s">
        <v>4</v>
      </c>
    </row>
    <row r="6" spans="1:4" ht="15.75" x14ac:dyDescent="0.25">
      <c r="A6" s="10"/>
      <c r="B6" s="11" t="s">
        <v>5</v>
      </c>
      <c r="C6" s="12"/>
      <c r="D6" s="13"/>
    </row>
    <row r="7" spans="1:4" ht="15.75" x14ac:dyDescent="0.25">
      <c r="A7" s="14"/>
      <c r="B7" s="15" t="s">
        <v>6</v>
      </c>
      <c r="C7" s="16"/>
      <c r="D7" s="17"/>
    </row>
    <row r="8" spans="1:4" ht="15.75" x14ac:dyDescent="0.25">
      <c r="A8" s="14">
        <v>1111</v>
      </c>
      <c r="B8" s="18" t="s">
        <v>7</v>
      </c>
      <c r="C8" s="19">
        <v>17000</v>
      </c>
      <c r="D8" s="20">
        <v>3</v>
      </c>
    </row>
    <row r="9" spans="1:4" ht="15.75" x14ac:dyDescent="0.25">
      <c r="A9" s="14">
        <v>1112</v>
      </c>
      <c r="B9" s="18" t="s">
        <v>8</v>
      </c>
      <c r="C9" s="19">
        <v>3000</v>
      </c>
      <c r="D9" s="20">
        <v>3</v>
      </c>
    </row>
    <row r="10" spans="1:4" ht="15.75" x14ac:dyDescent="0.25">
      <c r="A10" s="14">
        <v>1113</v>
      </c>
      <c r="B10" s="18" t="s">
        <v>9</v>
      </c>
      <c r="C10" s="19">
        <v>2000</v>
      </c>
      <c r="D10" s="20">
        <v>3</v>
      </c>
    </row>
    <row r="11" spans="1:4" ht="15.75" x14ac:dyDescent="0.25">
      <c r="A11" s="14">
        <v>1121</v>
      </c>
      <c r="B11" s="18" t="s">
        <v>10</v>
      </c>
      <c r="C11" s="19">
        <v>20000</v>
      </c>
      <c r="D11" s="20">
        <v>3</v>
      </c>
    </row>
    <row r="12" spans="1:4" ht="15.75" x14ac:dyDescent="0.25">
      <c r="A12" s="14">
        <v>1122</v>
      </c>
      <c r="B12" s="18" t="s">
        <v>11</v>
      </c>
      <c r="C12" s="19">
        <v>3500</v>
      </c>
      <c r="D12" s="20">
        <v>3</v>
      </c>
    </row>
    <row r="13" spans="1:4" ht="15.75" x14ac:dyDescent="0.25">
      <c r="A13" s="14">
        <v>1211</v>
      </c>
      <c r="B13" s="18" t="s">
        <v>12</v>
      </c>
      <c r="C13" s="19">
        <v>35000</v>
      </c>
      <c r="D13" s="20">
        <v>3</v>
      </c>
    </row>
    <row r="14" spans="1:4" ht="15.75" x14ac:dyDescent="0.25">
      <c r="A14" s="14">
        <v>1334</v>
      </c>
      <c r="B14" s="18" t="s">
        <v>13</v>
      </c>
      <c r="C14" s="19">
        <v>20</v>
      </c>
      <c r="D14" s="20">
        <v>8</v>
      </c>
    </row>
    <row r="15" spans="1:4" ht="15.75" x14ac:dyDescent="0.25">
      <c r="A15" s="14">
        <v>1335</v>
      </c>
      <c r="B15" s="18" t="s">
        <v>14</v>
      </c>
      <c r="C15" s="19">
        <v>10</v>
      </c>
      <c r="D15" s="20">
        <v>8</v>
      </c>
    </row>
    <row r="16" spans="1:4" ht="15.75" x14ac:dyDescent="0.25">
      <c r="A16" s="14">
        <v>1336</v>
      </c>
      <c r="B16" s="18" t="s">
        <v>15</v>
      </c>
      <c r="C16" s="19">
        <v>5</v>
      </c>
      <c r="D16" s="20">
        <v>4</v>
      </c>
    </row>
    <row r="17" spans="1:4" ht="15.75" x14ac:dyDescent="0.25">
      <c r="A17" s="14">
        <v>1511</v>
      </c>
      <c r="B17" s="18" t="s">
        <v>16</v>
      </c>
      <c r="C17" s="19">
        <v>9700</v>
      </c>
      <c r="D17" s="20">
        <v>3</v>
      </c>
    </row>
    <row r="18" spans="1:4" ht="15.75" x14ac:dyDescent="0.25">
      <c r="A18" s="14"/>
      <c r="B18" s="15" t="s">
        <v>17</v>
      </c>
      <c r="C18" s="16"/>
      <c r="D18" s="20"/>
    </row>
    <row r="19" spans="1:4" ht="15.75" x14ac:dyDescent="0.25">
      <c r="A19" s="14">
        <v>1361</v>
      </c>
      <c r="B19" s="18" t="s">
        <v>18</v>
      </c>
      <c r="C19" s="16">
        <v>725</v>
      </c>
      <c r="D19" s="20">
        <v>5</v>
      </c>
    </row>
    <row r="20" spans="1:4" ht="15.75" x14ac:dyDescent="0.25">
      <c r="A20" s="14">
        <v>1361</v>
      </c>
      <c r="B20" s="18" t="s">
        <v>19</v>
      </c>
      <c r="C20" s="16">
        <v>190</v>
      </c>
      <c r="D20" s="20">
        <v>8</v>
      </c>
    </row>
    <row r="21" spans="1:4" ht="15.75" x14ac:dyDescent="0.25">
      <c r="A21" s="14">
        <v>1361</v>
      </c>
      <c r="B21" s="18" t="s">
        <v>20</v>
      </c>
      <c r="C21" s="19">
        <v>2000</v>
      </c>
      <c r="D21" s="20">
        <v>9</v>
      </c>
    </row>
    <row r="22" spans="1:4" ht="15.75" x14ac:dyDescent="0.25">
      <c r="A22" s="14">
        <v>1361</v>
      </c>
      <c r="B22" s="18" t="s">
        <v>21</v>
      </c>
      <c r="C22" s="19">
        <v>2000</v>
      </c>
      <c r="D22" s="20">
        <v>10</v>
      </c>
    </row>
    <row r="23" spans="1:4" ht="15.75" x14ac:dyDescent="0.25">
      <c r="A23" s="14">
        <v>1361</v>
      </c>
      <c r="B23" s="18" t="s">
        <v>22</v>
      </c>
      <c r="C23" s="16">
        <v>115</v>
      </c>
      <c r="D23" s="20">
        <v>11</v>
      </c>
    </row>
    <row r="24" spans="1:4" ht="15.75" x14ac:dyDescent="0.25">
      <c r="A24" s="14"/>
      <c r="B24" s="15" t="s">
        <v>23</v>
      </c>
      <c r="C24" s="16"/>
      <c r="D24" s="20"/>
    </row>
    <row r="25" spans="1:4" ht="15.75" x14ac:dyDescent="0.25">
      <c r="A25" s="21">
        <v>1337</v>
      </c>
      <c r="B25" s="22" t="s">
        <v>24</v>
      </c>
      <c r="C25" s="23">
        <v>6000</v>
      </c>
      <c r="D25" s="20">
        <v>3</v>
      </c>
    </row>
    <row r="26" spans="1:4" ht="15.75" x14ac:dyDescent="0.25">
      <c r="A26" s="14">
        <v>1341</v>
      </c>
      <c r="B26" s="18" t="s">
        <v>25</v>
      </c>
      <c r="C26" s="16">
        <v>180</v>
      </c>
      <c r="D26" s="20">
        <v>3</v>
      </c>
    </row>
    <row r="27" spans="1:4" ht="15.75" x14ac:dyDescent="0.25">
      <c r="A27" s="14">
        <v>1342</v>
      </c>
      <c r="B27" s="18" t="s">
        <v>26</v>
      </c>
      <c r="C27" s="16">
        <v>35</v>
      </c>
      <c r="D27" s="20">
        <v>3</v>
      </c>
    </row>
    <row r="28" spans="1:4" ht="15.75" x14ac:dyDescent="0.25">
      <c r="A28" s="14">
        <v>1343</v>
      </c>
      <c r="B28" s="18" t="s">
        <v>27</v>
      </c>
      <c r="C28" s="16">
        <v>140</v>
      </c>
      <c r="D28" s="20">
        <v>3</v>
      </c>
    </row>
    <row r="29" spans="1:4" ht="15.75" x14ac:dyDescent="0.25">
      <c r="A29" s="14">
        <v>1344</v>
      </c>
      <c r="B29" s="18" t="s">
        <v>28</v>
      </c>
      <c r="C29" s="16">
        <v>7</v>
      </c>
      <c r="D29" s="20">
        <v>3</v>
      </c>
    </row>
    <row r="30" spans="1:4" ht="15.75" x14ac:dyDescent="0.25">
      <c r="A30" s="14">
        <v>1345</v>
      </c>
      <c r="B30" s="18" t="s">
        <v>29</v>
      </c>
      <c r="C30" s="16">
        <v>80</v>
      </c>
      <c r="D30" s="20">
        <v>3</v>
      </c>
    </row>
    <row r="31" spans="1:4" ht="15.75" x14ac:dyDescent="0.25">
      <c r="A31" s="14"/>
      <c r="B31" s="15" t="s">
        <v>30</v>
      </c>
      <c r="C31" s="16"/>
      <c r="D31" s="20"/>
    </row>
    <row r="32" spans="1:4" ht="15.75" x14ac:dyDescent="0.25">
      <c r="A32" s="14">
        <v>1351</v>
      </c>
      <c r="B32" s="18" t="s">
        <v>31</v>
      </c>
      <c r="C32" s="16">
        <v>340</v>
      </c>
      <c r="D32" s="20">
        <v>3</v>
      </c>
    </row>
    <row r="33" spans="1:4" ht="15.75" x14ac:dyDescent="0.25">
      <c r="A33" s="14">
        <v>1353</v>
      </c>
      <c r="B33" s="18" t="s">
        <v>32</v>
      </c>
      <c r="C33" s="16">
        <v>550</v>
      </c>
      <c r="D33" s="20">
        <v>10</v>
      </c>
    </row>
    <row r="34" spans="1:4" ht="16.5" thickBot="1" x14ac:dyDescent="0.3">
      <c r="A34" s="24">
        <v>1355</v>
      </c>
      <c r="B34" s="25" t="s">
        <v>33</v>
      </c>
      <c r="C34" s="26">
        <v>1000</v>
      </c>
      <c r="D34" s="27">
        <v>3</v>
      </c>
    </row>
    <row r="35" spans="1:4" ht="16.5" thickBot="1" x14ac:dyDescent="0.3">
      <c r="A35" s="28"/>
      <c r="B35" s="29" t="s">
        <v>34</v>
      </c>
      <c r="C35" s="30">
        <f>SUM(C8:C34)</f>
        <v>103597</v>
      </c>
      <c r="D35" s="31"/>
    </row>
    <row r="36" spans="1:4" ht="15.75" x14ac:dyDescent="0.25">
      <c r="A36" s="10"/>
      <c r="B36" s="11" t="s">
        <v>35</v>
      </c>
      <c r="C36" s="12"/>
      <c r="D36" s="32"/>
    </row>
    <row r="37" spans="1:4" ht="15.75" x14ac:dyDescent="0.25">
      <c r="A37" s="33">
        <v>1014</v>
      </c>
      <c r="B37" s="34" t="s">
        <v>36</v>
      </c>
      <c r="C37" s="35">
        <v>3</v>
      </c>
      <c r="D37" s="36">
        <v>8</v>
      </c>
    </row>
    <row r="38" spans="1:4" ht="15.75" x14ac:dyDescent="0.25">
      <c r="A38" s="33">
        <v>1014</v>
      </c>
      <c r="B38" s="34" t="s">
        <v>37</v>
      </c>
      <c r="C38" s="35">
        <v>10</v>
      </c>
      <c r="D38" s="36">
        <v>8</v>
      </c>
    </row>
    <row r="39" spans="1:4" ht="15.75" x14ac:dyDescent="0.25">
      <c r="A39" s="14">
        <v>1036</v>
      </c>
      <c r="B39" s="18" t="s">
        <v>38</v>
      </c>
      <c r="C39" s="16">
        <v>1</v>
      </c>
      <c r="D39" s="20">
        <v>8</v>
      </c>
    </row>
    <row r="40" spans="1:4" ht="15.75" x14ac:dyDescent="0.25">
      <c r="A40" s="14">
        <v>1037</v>
      </c>
      <c r="B40" s="18" t="s">
        <v>39</v>
      </c>
      <c r="C40" s="16">
        <v>3</v>
      </c>
      <c r="D40" s="20">
        <v>8</v>
      </c>
    </row>
    <row r="41" spans="1:4" ht="15.75" x14ac:dyDescent="0.25">
      <c r="A41" s="14">
        <v>2119</v>
      </c>
      <c r="B41" s="18" t="s">
        <v>40</v>
      </c>
      <c r="C41" s="16">
        <v>150</v>
      </c>
      <c r="D41" s="20">
        <v>3</v>
      </c>
    </row>
    <row r="42" spans="1:4" ht="15.75" x14ac:dyDescent="0.25">
      <c r="A42" s="14">
        <v>2219</v>
      </c>
      <c r="B42" s="18" t="s">
        <v>41</v>
      </c>
      <c r="C42" s="16">
        <v>15</v>
      </c>
      <c r="D42" s="20">
        <v>3</v>
      </c>
    </row>
    <row r="43" spans="1:4" ht="15.75" x14ac:dyDescent="0.25">
      <c r="A43" s="14">
        <v>2219</v>
      </c>
      <c r="B43" s="18" t="s">
        <v>42</v>
      </c>
      <c r="C43" s="16">
        <v>15</v>
      </c>
      <c r="D43" s="20">
        <v>10</v>
      </c>
    </row>
    <row r="44" spans="1:4" ht="15.75" x14ac:dyDescent="0.25">
      <c r="A44" s="14">
        <v>2219</v>
      </c>
      <c r="B44" s="18" t="s">
        <v>43</v>
      </c>
      <c r="C44" s="16">
        <v>7</v>
      </c>
      <c r="D44" s="20">
        <v>10</v>
      </c>
    </row>
    <row r="45" spans="1:4" ht="15.75" x14ac:dyDescent="0.25">
      <c r="A45" s="14">
        <v>2219</v>
      </c>
      <c r="B45" s="18" t="s">
        <v>44</v>
      </c>
      <c r="C45" s="16">
        <v>10</v>
      </c>
      <c r="D45" s="20">
        <v>10</v>
      </c>
    </row>
    <row r="46" spans="1:4" ht="15.75" x14ac:dyDescent="0.25">
      <c r="A46" s="14">
        <v>2229</v>
      </c>
      <c r="B46" s="18" t="s">
        <v>42</v>
      </c>
      <c r="C46" s="16">
        <v>45</v>
      </c>
      <c r="D46" s="20">
        <v>10</v>
      </c>
    </row>
    <row r="47" spans="1:4" ht="15.75" x14ac:dyDescent="0.25">
      <c r="A47" s="14">
        <v>2229</v>
      </c>
      <c r="B47" s="18" t="s">
        <v>45</v>
      </c>
      <c r="C47" s="16">
        <v>520</v>
      </c>
      <c r="D47" s="20">
        <v>10</v>
      </c>
    </row>
    <row r="48" spans="1:4" ht="15.75" x14ac:dyDescent="0.25">
      <c r="A48" s="14">
        <v>2310</v>
      </c>
      <c r="B48" s="18" t="s">
        <v>46</v>
      </c>
      <c r="C48" s="19">
        <v>5984</v>
      </c>
      <c r="D48" s="20">
        <v>4</v>
      </c>
    </row>
    <row r="49" spans="1:4" ht="15.75" x14ac:dyDescent="0.25">
      <c r="A49" s="14">
        <v>2349</v>
      </c>
      <c r="B49" s="18" t="s">
        <v>47</v>
      </c>
      <c r="C49" s="16">
        <v>20</v>
      </c>
      <c r="D49" s="20">
        <v>8</v>
      </c>
    </row>
    <row r="50" spans="1:4" ht="15.75" x14ac:dyDescent="0.25">
      <c r="A50" s="14">
        <v>3111</v>
      </c>
      <c r="B50" s="18" t="s">
        <v>48</v>
      </c>
      <c r="C50" s="16">
        <v>349</v>
      </c>
      <c r="D50" s="20">
        <v>3</v>
      </c>
    </row>
    <row r="51" spans="1:4" ht="15.75" x14ac:dyDescent="0.25">
      <c r="A51" s="14">
        <v>3113</v>
      </c>
      <c r="B51" s="18" t="s">
        <v>49</v>
      </c>
      <c r="C51" s="16">
        <v>639</v>
      </c>
      <c r="D51" s="20">
        <v>3</v>
      </c>
    </row>
    <row r="52" spans="1:4" ht="15.75" x14ac:dyDescent="0.25">
      <c r="A52" s="14">
        <v>3314</v>
      </c>
      <c r="B52" s="18" t="s">
        <v>50</v>
      </c>
      <c r="C52" s="16">
        <v>79</v>
      </c>
      <c r="D52" s="20">
        <v>13</v>
      </c>
    </row>
    <row r="53" spans="1:4" ht="15.75" x14ac:dyDescent="0.25">
      <c r="A53" s="14">
        <v>3319</v>
      </c>
      <c r="B53" s="18" t="s">
        <v>51</v>
      </c>
      <c r="C53" s="16">
        <v>417</v>
      </c>
      <c r="D53" s="20">
        <v>3</v>
      </c>
    </row>
    <row r="54" spans="1:4" ht="15.75" x14ac:dyDescent="0.25">
      <c r="A54" s="14">
        <v>3412</v>
      </c>
      <c r="B54" s="18" t="s">
        <v>52</v>
      </c>
      <c r="C54" s="16">
        <v>100</v>
      </c>
      <c r="D54" s="20">
        <v>3</v>
      </c>
    </row>
    <row r="55" spans="1:4" ht="15.75" x14ac:dyDescent="0.25">
      <c r="A55" s="14">
        <v>3419</v>
      </c>
      <c r="B55" s="18" t="s">
        <v>53</v>
      </c>
      <c r="C55" s="19">
        <v>1500</v>
      </c>
      <c r="D55" s="20">
        <v>3</v>
      </c>
    </row>
    <row r="56" spans="1:4" ht="15.75" x14ac:dyDescent="0.25">
      <c r="A56" s="14">
        <v>3612</v>
      </c>
      <c r="B56" s="18" t="s">
        <v>54</v>
      </c>
      <c r="C56" s="16">
        <v>885</v>
      </c>
      <c r="D56" s="20">
        <v>3</v>
      </c>
    </row>
    <row r="57" spans="1:4" ht="15.75" x14ac:dyDescent="0.25">
      <c r="A57" s="21">
        <v>3632</v>
      </c>
      <c r="B57" s="22" t="s">
        <v>55</v>
      </c>
      <c r="C57" s="37">
        <v>153</v>
      </c>
      <c r="D57" s="20">
        <v>3</v>
      </c>
    </row>
    <row r="58" spans="1:4" ht="15.75" x14ac:dyDescent="0.25">
      <c r="A58" s="21">
        <v>3639</v>
      </c>
      <c r="B58" s="22" t="s">
        <v>56</v>
      </c>
      <c r="C58" s="37">
        <v>480</v>
      </c>
      <c r="D58" s="20">
        <v>3</v>
      </c>
    </row>
    <row r="59" spans="1:4" ht="15.75" x14ac:dyDescent="0.25">
      <c r="A59" s="21">
        <v>3723</v>
      </c>
      <c r="B59" s="22" t="s">
        <v>57</v>
      </c>
      <c r="C59" s="23">
        <v>1000</v>
      </c>
      <c r="D59" s="20">
        <v>4</v>
      </c>
    </row>
    <row r="60" spans="1:4" ht="15.75" x14ac:dyDescent="0.25">
      <c r="A60" s="14">
        <v>3729</v>
      </c>
      <c r="B60" s="18" t="s">
        <v>58</v>
      </c>
      <c r="C60" s="16">
        <v>5</v>
      </c>
      <c r="D60" s="20">
        <v>8</v>
      </c>
    </row>
    <row r="61" spans="1:4" ht="15.75" x14ac:dyDescent="0.25">
      <c r="A61" s="14">
        <v>3745</v>
      </c>
      <c r="B61" s="18" t="s">
        <v>59</v>
      </c>
      <c r="C61" s="16">
        <v>10</v>
      </c>
      <c r="D61" s="20">
        <v>8</v>
      </c>
    </row>
    <row r="62" spans="1:4" ht="15.75" x14ac:dyDescent="0.25">
      <c r="A62" s="14">
        <v>5311</v>
      </c>
      <c r="B62" s="18" t="s">
        <v>60</v>
      </c>
      <c r="C62" s="16">
        <v>260</v>
      </c>
      <c r="D62" s="20">
        <v>12</v>
      </c>
    </row>
    <row r="63" spans="1:4" ht="15.75" x14ac:dyDescent="0.25">
      <c r="A63" s="14">
        <v>6171</v>
      </c>
      <c r="B63" s="18" t="s">
        <v>61</v>
      </c>
      <c r="C63" s="16">
        <v>125</v>
      </c>
      <c r="D63" s="20">
        <v>2</v>
      </c>
    </row>
    <row r="64" spans="1:4" ht="15.75" x14ac:dyDescent="0.25">
      <c r="A64" s="14">
        <v>6171</v>
      </c>
      <c r="B64" s="18" t="s">
        <v>62</v>
      </c>
      <c r="C64" s="16">
        <v>100</v>
      </c>
      <c r="D64" s="20">
        <v>5</v>
      </c>
    </row>
    <row r="65" spans="1:4" ht="15.75" x14ac:dyDescent="0.25">
      <c r="A65" s="14">
        <v>6171</v>
      </c>
      <c r="B65" s="18" t="s">
        <v>63</v>
      </c>
      <c r="C65" s="16">
        <v>40</v>
      </c>
      <c r="D65" s="20">
        <v>5</v>
      </c>
    </row>
    <row r="66" spans="1:4" ht="15.75" x14ac:dyDescent="0.25">
      <c r="A66" s="14">
        <v>6171</v>
      </c>
      <c r="B66" s="18" t="s">
        <v>64</v>
      </c>
      <c r="C66" s="16">
        <v>35</v>
      </c>
      <c r="D66" s="20">
        <v>11</v>
      </c>
    </row>
    <row r="67" spans="1:4" ht="15.75" x14ac:dyDescent="0.25">
      <c r="A67" s="14">
        <v>6171</v>
      </c>
      <c r="B67" s="18" t="s">
        <v>65</v>
      </c>
      <c r="C67" s="16">
        <v>60</v>
      </c>
      <c r="D67" s="20">
        <v>11</v>
      </c>
    </row>
    <row r="68" spans="1:4" ht="16.5" thickBot="1" x14ac:dyDescent="0.3">
      <c r="A68" s="24">
        <v>6310</v>
      </c>
      <c r="B68" s="25" t="s">
        <v>66</v>
      </c>
      <c r="C68" s="38">
        <v>12</v>
      </c>
      <c r="D68" s="27">
        <v>3</v>
      </c>
    </row>
    <row r="69" spans="1:4" ht="16.5" thickBot="1" x14ac:dyDescent="0.3">
      <c r="A69" s="28"/>
      <c r="B69" s="29" t="s">
        <v>34</v>
      </c>
      <c r="C69" s="30">
        <f>SUM(C37:C68)</f>
        <v>13032</v>
      </c>
      <c r="D69" s="31"/>
    </row>
    <row r="70" spans="1:4" ht="15.75" x14ac:dyDescent="0.25">
      <c r="A70" s="10"/>
      <c r="B70" s="11" t="s">
        <v>67</v>
      </c>
      <c r="C70" s="12"/>
      <c r="D70" s="32"/>
    </row>
    <row r="71" spans="1:4" ht="15.75" x14ac:dyDescent="0.25">
      <c r="A71" s="14">
        <v>3633</v>
      </c>
      <c r="B71" s="18" t="s">
        <v>68</v>
      </c>
      <c r="C71" s="19">
        <v>4700</v>
      </c>
      <c r="D71" s="20">
        <v>4</v>
      </c>
    </row>
    <row r="72" spans="1:4" ht="15.75" x14ac:dyDescent="0.25">
      <c r="A72" s="39">
        <v>3639</v>
      </c>
      <c r="B72" s="40" t="s">
        <v>69</v>
      </c>
      <c r="C72" s="41">
        <v>8200</v>
      </c>
      <c r="D72" s="27">
        <v>4</v>
      </c>
    </row>
    <row r="73" spans="1:4" ht="16.5" thickBot="1" x14ac:dyDescent="0.3">
      <c r="A73" s="24">
        <v>3639</v>
      </c>
      <c r="B73" s="25" t="s">
        <v>70</v>
      </c>
      <c r="C73" s="26">
        <v>100</v>
      </c>
      <c r="D73" s="27">
        <v>4</v>
      </c>
    </row>
    <row r="74" spans="1:4" ht="16.5" thickBot="1" x14ac:dyDescent="0.3">
      <c r="A74" s="28"/>
      <c r="B74" s="29" t="s">
        <v>34</v>
      </c>
      <c r="C74" s="30">
        <f>SUM(C71:C73)</f>
        <v>13000</v>
      </c>
      <c r="D74" s="31"/>
    </row>
    <row r="75" spans="1:4" ht="15.75" x14ac:dyDescent="0.25">
      <c r="A75" s="10"/>
      <c r="B75" s="11" t="s">
        <v>71</v>
      </c>
      <c r="C75" s="12"/>
      <c r="D75" s="32"/>
    </row>
    <row r="76" spans="1:4" ht="15.75" x14ac:dyDescent="0.25">
      <c r="A76" s="14">
        <v>4112</v>
      </c>
      <c r="B76" s="18" t="s">
        <v>72</v>
      </c>
      <c r="C76" s="19">
        <v>15000</v>
      </c>
      <c r="D76" s="20">
        <v>2</v>
      </c>
    </row>
    <row r="77" spans="1:4" ht="15.75" x14ac:dyDescent="0.25">
      <c r="A77" s="14">
        <v>4116</v>
      </c>
      <c r="B77" s="18" t="s">
        <v>73</v>
      </c>
      <c r="C77" s="19">
        <v>700</v>
      </c>
      <c r="D77" s="20">
        <v>4</v>
      </c>
    </row>
    <row r="78" spans="1:4" ht="15.75" x14ac:dyDescent="0.25">
      <c r="A78" s="14">
        <v>4123</v>
      </c>
      <c r="B78" s="18" t="s">
        <v>74</v>
      </c>
      <c r="C78" s="19">
        <v>11118</v>
      </c>
      <c r="D78" s="20">
        <v>4</v>
      </c>
    </row>
    <row r="79" spans="1:4" ht="15.75" x14ac:dyDescent="0.25">
      <c r="A79" s="14">
        <v>4213</v>
      </c>
      <c r="B79" s="18" t="s">
        <v>75</v>
      </c>
      <c r="C79" s="19">
        <v>22580</v>
      </c>
      <c r="D79" s="20">
        <v>4</v>
      </c>
    </row>
    <row r="80" spans="1:4" ht="15.75" x14ac:dyDescent="0.25">
      <c r="A80" s="24">
        <v>4131</v>
      </c>
      <c r="B80" s="25" t="s">
        <v>76</v>
      </c>
      <c r="C80" s="26">
        <v>700</v>
      </c>
      <c r="D80" s="27">
        <v>4</v>
      </c>
    </row>
    <row r="81" spans="1:4" ht="15.75" x14ac:dyDescent="0.25">
      <c r="A81" s="24">
        <v>4131</v>
      </c>
      <c r="B81" s="25" t="s">
        <v>77</v>
      </c>
      <c r="C81" s="26">
        <v>1000</v>
      </c>
      <c r="D81" s="27">
        <v>4</v>
      </c>
    </row>
    <row r="82" spans="1:4" ht="16.5" thickBot="1" x14ac:dyDescent="0.3">
      <c r="A82" s="24">
        <v>4131</v>
      </c>
      <c r="B82" s="25" t="s">
        <v>78</v>
      </c>
      <c r="C82" s="26">
        <v>17500</v>
      </c>
      <c r="D82" s="27">
        <v>4</v>
      </c>
    </row>
    <row r="83" spans="1:4" ht="16.5" thickBot="1" x14ac:dyDescent="0.3">
      <c r="A83" s="28"/>
      <c r="B83" s="29" t="s">
        <v>34</v>
      </c>
      <c r="C83" s="30">
        <f>SUM(C76:C82)</f>
        <v>68598</v>
      </c>
      <c r="D83" s="31"/>
    </row>
    <row r="84" spans="1:4" ht="19.5" thickBot="1" x14ac:dyDescent="0.35">
      <c r="A84" s="42"/>
      <c r="B84" s="43" t="s">
        <v>79</v>
      </c>
      <c r="C84" s="44">
        <v>198227</v>
      </c>
      <c r="D84" s="45"/>
    </row>
    <row r="85" spans="1:4" x14ac:dyDescent="0.25">
      <c r="A85" s="5"/>
      <c r="C85" s="2"/>
      <c r="D85" s="3"/>
    </row>
    <row r="86" spans="1:4" ht="18.75" x14ac:dyDescent="0.3">
      <c r="A86" s="4"/>
      <c r="B86" s="4" t="s">
        <v>80</v>
      </c>
      <c r="C86" s="46"/>
      <c r="D86" s="3"/>
    </row>
    <row r="87" spans="1:4" ht="16.5" thickBot="1" x14ac:dyDescent="0.3">
      <c r="A87" s="1"/>
      <c r="B87" s="47"/>
      <c r="C87" s="48"/>
      <c r="D87" s="49"/>
    </row>
    <row r="88" spans="1:4" ht="16.5" thickBot="1" x14ac:dyDescent="0.3">
      <c r="A88" s="28" t="s">
        <v>1</v>
      </c>
      <c r="B88" s="50" t="s">
        <v>81</v>
      </c>
      <c r="C88" s="51" t="s">
        <v>3</v>
      </c>
      <c r="D88" s="52" t="s">
        <v>4</v>
      </c>
    </row>
    <row r="89" spans="1:4" ht="15.75" x14ac:dyDescent="0.25">
      <c r="A89" s="10"/>
      <c r="B89" s="11" t="s">
        <v>82</v>
      </c>
      <c r="C89" s="53"/>
      <c r="D89" s="32"/>
    </row>
    <row r="90" spans="1:4" ht="15.75" x14ac:dyDescent="0.25">
      <c r="A90" s="14">
        <v>1011</v>
      </c>
      <c r="B90" s="18" t="s">
        <v>83</v>
      </c>
      <c r="C90" s="54">
        <v>50</v>
      </c>
      <c r="D90" s="20">
        <v>4</v>
      </c>
    </row>
    <row r="91" spans="1:4" ht="15.75" x14ac:dyDescent="0.25">
      <c r="A91" s="14">
        <v>1014</v>
      </c>
      <c r="B91" s="18" t="s">
        <v>84</v>
      </c>
      <c r="C91" s="54">
        <v>20</v>
      </c>
      <c r="D91" s="20">
        <v>8</v>
      </c>
    </row>
    <row r="92" spans="1:4" ht="15.75" x14ac:dyDescent="0.25">
      <c r="A92" s="14">
        <v>1014</v>
      </c>
      <c r="B92" s="18" t="s">
        <v>85</v>
      </c>
      <c r="C92" s="54">
        <v>75</v>
      </c>
      <c r="D92" s="20">
        <v>12</v>
      </c>
    </row>
    <row r="93" spans="1:4" ht="15.75" x14ac:dyDescent="0.25">
      <c r="A93" s="14">
        <v>1014</v>
      </c>
      <c r="B93" s="18" t="s">
        <v>86</v>
      </c>
      <c r="C93" s="54">
        <v>80</v>
      </c>
      <c r="D93" s="20">
        <v>4</v>
      </c>
    </row>
    <row r="94" spans="1:4" ht="15.75" x14ac:dyDescent="0.25">
      <c r="A94" s="14">
        <v>1014</v>
      </c>
      <c r="B94" s="18" t="s">
        <v>87</v>
      </c>
      <c r="C94" s="54">
        <v>30</v>
      </c>
      <c r="D94" s="20">
        <v>8</v>
      </c>
    </row>
    <row r="95" spans="1:4" ht="15.75" x14ac:dyDescent="0.25">
      <c r="A95" s="24">
        <v>1036</v>
      </c>
      <c r="B95" s="25" t="s">
        <v>88</v>
      </c>
      <c r="C95" s="55">
        <v>1400</v>
      </c>
      <c r="D95" s="27">
        <v>4</v>
      </c>
    </row>
    <row r="96" spans="1:4" ht="16.5" thickBot="1" x14ac:dyDescent="0.3">
      <c r="A96" s="24">
        <v>1037</v>
      </c>
      <c r="B96" s="25" t="s">
        <v>89</v>
      </c>
      <c r="C96" s="55">
        <v>28</v>
      </c>
      <c r="D96" s="27">
        <v>2</v>
      </c>
    </row>
    <row r="97" spans="1:4" ht="16.5" thickBot="1" x14ac:dyDescent="0.3">
      <c r="A97" s="28"/>
      <c r="B97" s="29" t="s">
        <v>90</v>
      </c>
      <c r="C97" s="56">
        <f>SUM(C90:C96)</f>
        <v>1683</v>
      </c>
      <c r="D97" s="31"/>
    </row>
    <row r="98" spans="1:4" ht="15.75" x14ac:dyDescent="0.25">
      <c r="A98" s="10"/>
      <c r="B98" s="11" t="s">
        <v>91</v>
      </c>
      <c r="C98" s="53"/>
      <c r="D98" s="32"/>
    </row>
    <row r="99" spans="1:4" ht="15.75" x14ac:dyDescent="0.25">
      <c r="A99" s="14">
        <v>2212</v>
      </c>
      <c r="B99" s="18" t="s">
        <v>92</v>
      </c>
      <c r="C99" s="54">
        <v>157</v>
      </c>
      <c r="D99" s="20">
        <v>3</v>
      </c>
    </row>
    <row r="100" spans="1:4" ht="15.75" x14ac:dyDescent="0.25">
      <c r="A100" s="14">
        <v>2212</v>
      </c>
      <c r="B100" s="18" t="s">
        <v>93</v>
      </c>
      <c r="C100" s="54">
        <v>4100</v>
      </c>
      <c r="D100" s="20">
        <v>4</v>
      </c>
    </row>
    <row r="101" spans="1:4" ht="15.75" x14ac:dyDescent="0.25">
      <c r="A101" s="14">
        <v>2212</v>
      </c>
      <c r="B101" s="18" t="s">
        <v>94</v>
      </c>
      <c r="C101" s="54">
        <v>1000</v>
      </c>
      <c r="D101" s="20">
        <v>4</v>
      </c>
    </row>
    <row r="102" spans="1:4" ht="15.75" x14ac:dyDescent="0.25">
      <c r="A102" s="14">
        <v>2212</v>
      </c>
      <c r="B102" s="18" t="s">
        <v>95</v>
      </c>
      <c r="C102" s="54">
        <v>300</v>
      </c>
      <c r="D102" s="20">
        <v>4</v>
      </c>
    </row>
    <row r="103" spans="1:4" ht="15.75" x14ac:dyDescent="0.25">
      <c r="A103" s="14">
        <v>2212</v>
      </c>
      <c r="B103" s="18" t="s">
        <v>96</v>
      </c>
      <c r="C103" s="54">
        <v>120</v>
      </c>
      <c r="D103" s="20">
        <v>4</v>
      </c>
    </row>
    <row r="104" spans="1:4" ht="15.75" x14ac:dyDescent="0.25">
      <c r="A104" s="14">
        <v>2212</v>
      </c>
      <c r="B104" s="18" t="s">
        <v>97</v>
      </c>
      <c r="C104" s="54">
        <v>50</v>
      </c>
      <c r="D104" s="20">
        <v>4</v>
      </c>
    </row>
    <row r="105" spans="1:4" ht="15.75" x14ac:dyDescent="0.25">
      <c r="A105" s="14">
        <v>2212</v>
      </c>
      <c r="B105" s="18" t="s">
        <v>98</v>
      </c>
      <c r="C105" s="54">
        <v>11000</v>
      </c>
      <c r="D105" s="20">
        <v>4</v>
      </c>
    </row>
    <row r="106" spans="1:4" ht="15.75" x14ac:dyDescent="0.25">
      <c r="A106" s="14">
        <v>2219</v>
      </c>
      <c r="B106" s="18" t="s">
        <v>99</v>
      </c>
      <c r="C106" s="54">
        <v>20</v>
      </c>
      <c r="D106" s="20">
        <v>4</v>
      </c>
    </row>
    <row r="107" spans="1:4" ht="15.75" x14ac:dyDescent="0.25">
      <c r="A107" s="14">
        <v>2219</v>
      </c>
      <c r="B107" s="18" t="s">
        <v>100</v>
      </c>
      <c r="C107" s="54">
        <v>8</v>
      </c>
      <c r="D107" s="20">
        <v>10</v>
      </c>
    </row>
    <row r="108" spans="1:4" ht="15.75" x14ac:dyDescent="0.25">
      <c r="A108" s="14">
        <v>2219</v>
      </c>
      <c r="B108" s="18" t="s">
        <v>101</v>
      </c>
      <c r="C108" s="54">
        <v>300</v>
      </c>
      <c r="D108" s="20">
        <v>4</v>
      </c>
    </row>
    <row r="109" spans="1:4" ht="15.75" x14ac:dyDescent="0.25">
      <c r="A109" s="14">
        <v>2219</v>
      </c>
      <c r="B109" s="18" t="s">
        <v>102</v>
      </c>
      <c r="C109" s="54">
        <v>300</v>
      </c>
      <c r="D109" s="20">
        <v>4</v>
      </c>
    </row>
    <row r="110" spans="1:4" ht="15.75" x14ac:dyDescent="0.25">
      <c r="A110" s="14">
        <v>2219</v>
      </c>
      <c r="B110" s="18" t="s">
        <v>103</v>
      </c>
      <c r="C110" s="54">
        <v>1000</v>
      </c>
      <c r="D110" s="20">
        <v>4</v>
      </c>
    </row>
    <row r="111" spans="1:4" ht="15.75" x14ac:dyDescent="0.25">
      <c r="A111" s="14">
        <v>2219</v>
      </c>
      <c r="B111" s="18" t="s">
        <v>104</v>
      </c>
      <c r="C111" s="54">
        <v>800</v>
      </c>
      <c r="D111" s="20">
        <v>4</v>
      </c>
    </row>
    <row r="112" spans="1:4" ht="15.75" x14ac:dyDescent="0.25">
      <c r="A112" s="14">
        <v>2223</v>
      </c>
      <c r="B112" s="18" t="s">
        <v>105</v>
      </c>
      <c r="C112" s="54">
        <v>10</v>
      </c>
      <c r="D112" s="20">
        <v>10</v>
      </c>
    </row>
    <row r="113" spans="1:4" ht="15.75" x14ac:dyDescent="0.25">
      <c r="A113" s="14">
        <v>2229</v>
      </c>
      <c r="B113" s="18" t="s">
        <v>106</v>
      </c>
      <c r="C113" s="54">
        <v>200</v>
      </c>
      <c r="D113" s="20">
        <v>4</v>
      </c>
    </row>
    <row r="114" spans="1:4" ht="15.75" x14ac:dyDescent="0.25">
      <c r="A114" s="14">
        <v>2229</v>
      </c>
      <c r="B114" s="18" t="s">
        <v>107</v>
      </c>
      <c r="C114" s="54">
        <v>40</v>
      </c>
      <c r="D114" s="20">
        <v>10</v>
      </c>
    </row>
    <row r="115" spans="1:4" ht="16.5" thickBot="1" x14ac:dyDescent="0.3">
      <c r="A115" s="24">
        <v>2229</v>
      </c>
      <c r="B115" s="25" t="s">
        <v>108</v>
      </c>
      <c r="C115" s="55">
        <v>10</v>
      </c>
      <c r="D115" s="27">
        <v>4</v>
      </c>
    </row>
    <row r="116" spans="1:4" ht="16.5" thickBot="1" x14ac:dyDescent="0.3">
      <c r="A116" s="28"/>
      <c r="B116" s="29" t="s">
        <v>90</v>
      </c>
      <c r="C116" s="56">
        <f>SUM(C99:C115)</f>
        <v>19415</v>
      </c>
      <c r="D116" s="31"/>
    </row>
    <row r="117" spans="1:4" ht="15.75" x14ac:dyDescent="0.25">
      <c r="A117" s="10"/>
      <c r="B117" s="11" t="s">
        <v>109</v>
      </c>
      <c r="C117" s="53"/>
      <c r="D117" s="32"/>
    </row>
    <row r="118" spans="1:4" ht="15.75" x14ac:dyDescent="0.25">
      <c r="A118" s="14">
        <v>2310</v>
      </c>
      <c r="B118" s="18" t="s">
        <v>110</v>
      </c>
      <c r="C118" s="54">
        <v>10</v>
      </c>
      <c r="D118" s="20">
        <v>4</v>
      </c>
    </row>
    <row r="119" spans="1:4" ht="15.75" x14ac:dyDescent="0.25">
      <c r="A119" s="14">
        <v>2310</v>
      </c>
      <c r="B119" s="18" t="s">
        <v>273</v>
      </c>
      <c r="C119" s="54">
        <v>50</v>
      </c>
      <c r="D119" s="20">
        <v>4</v>
      </c>
    </row>
    <row r="120" spans="1:4" ht="15.75" x14ac:dyDescent="0.25">
      <c r="A120" s="14">
        <v>2310</v>
      </c>
      <c r="B120" s="18" t="s">
        <v>111</v>
      </c>
      <c r="C120" s="54">
        <v>50</v>
      </c>
      <c r="D120" s="20">
        <v>4</v>
      </c>
    </row>
    <row r="121" spans="1:4" ht="15.75" x14ac:dyDescent="0.25">
      <c r="A121" s="14">
        <v>2310</v>
      </c>
      <c r="B121" s="18" t="s">
        <v>112</v>
      </c>
      <c r="C121" s="54">
        <v>200</v>
      </c>
      <c r="D121" s="20">
        <v>4</v>
      </c>
    </row>
    <row r="122" spans="1:4" ht="15.75" x14ac:dyDescent="0.25">
      <c r="A122" s="14">
        <v>2310</v>
      </c>
      <c r="B122" s="18" t="s">
        <v>113</v>
      </c>
      <c r="C122" s="54">
        <v>100</v>
      </c>
      <c r="D122" s="20">
        <v>4</v>
      </c>
    </row>
    <row r="123" spans="1:4" ht="15.75" x14ac:dyDescent="0.25">
      <c r="A123" s="14">
        <v>2310</v>
      </c>
      <c r="B123" s="18" t="s">
        <v>114</v>
      </c>
      <c r="C123" s="54">
        <v>20</v>
      </c>
      <c r="D123" s="20"/>
    </row>
    <row r="124" spans="1:4" ht="15.75" x14ac:dyDescent="0.25">
      <c r="A124" s="14">
        <v>2310</v>
      </c>
      <c r="B124" s="18" t="s">
        <v>115</v>
      </c>
      <c r="C124" s="54">
        <v>20</v>
      </c>
      <c r="D124" s="20">
        <v>4</v>
      </c>
    </row>
    <row r="125" spans="1:4" ht="15.75" x14ac:dyDescent="0.25">
      <c r="A125" s="14">
        <v>2310</v>
      </c>
      <c r="B125" s="18" t="s">
        <v>116</v>
      </c>
      <c r="C125" s="54">
        <v>500</v>
      </c>
      <c r="D125" s="20">
        <v>4</v>
      </c>
    </row>
    <row r="126" spans="1:4" ht="15.75" x14ac:dyDescent="0.25">
      <c r="A126" s="14">
        <v>2321</v>
      </c>
      <c r="B126" s="18" t="s">
        <v>117</v>
      </c>
      <c r="C126" s="54">
        <v>200</v>
      </c>
      <c r="D126" s="20">
        <v>4</v>
      </c>
    </row>
    <row r="127" spans="1:4" ht="15.75" x14ac:dyDescent="0.25">
      <c r="A127" s="14">
        <v>2321</v>
      </c>
      <c r="B127" s="18" t="s">
        <v>118</v>
      </c>
      <c r="C127" s="54">
        <v>14000</v>
      </c>
      <c r="D127" s="20">
        <v>4</v>
      </c>
    </row>
    <row r="128" spans="1:4" ht="15.75" x14ac:dyDescent="0.25">
      <c r="A128" s="24">
        <v>2321</v>
      </c>
      <c r="B128" s="25" t="s">
        <v>119</v>
      </c>
      <c r="C128" s="55">
        <v>200</v>
      </c>
      <c r="D128" s="27">
        <v>4</v>
      </c>
    </row>
    <row r="129" spans="1:4" ht="15.75" x14ac:dyDescent="0.25">
      <c r="A129" s="14">
        <v>2321</v>
      </c>
      <c r="B129" s="18" t="s">
        <v>120</v>
      </c>
      <c r="C129" s="54">
        <v>490</v>
      </c>
      <c r="D129" s="20">
        <v>4</v>
      </c>
    </row>
    <row r="130" spans="1:4" ht="15.75" x14ac:dyDescent="0.25">
      <c r="A130" s="14">
        <v>2341</v>
      </c>
      <c r="B130" s="18" t="s">
        <v>121</v>
      </c>
      <c r="C130" s="54">
        <v>60</v>
      </c>
      <c r="D130" s="20">
        <v>4</v>
      </c>
    </row>
    <row r="131" spans="1:4" ht="16.5" thickBot="1" x14ac:dyDescent="0.3">
      <c r="A131" s="24">
        <v>2341</v>
      </c>
      <c r="B131" s="25" t="s">
        <v>122</v>
      </c>
      <c r="C131" s="55">
        <v>250</v>
      </c>
      <c r="D131" s="27">
        <v>4</v>
      </c>
    </row>
    <row r="132" spans="1:4" ht="16.5" thickBot="1" x14ac:dyDescent="0.3">
      <c r="A132" s="28"/>
      <c r="B132" s="29" t="s">
        <v>90</v>
      </c>
      <c r="C132" s="56">
        <f>SUM(C118:C131)</f>
        <v>16150</v>
      </c>
      <c r="D132" s="31"/>
    </row>
    <row r="133" spans="1:4" ht="15.75" x14ac:dyDescent="0.25">
      <c r="A133" s="10"/>
      <c r="B133" s="11" t="s">
        <v>123</v>
      </c>
      <c r="C133" s="53"/>
      <c r="D133" s="32"/>
    </row>
    <row r="134" spans="1:4" ht="15.75" x14ac:dyDescent="0.25">
      <c r="A134" s="14">
        <v>3111</v>
      </c>
      <c r="B134" s="18" t="s">
        <v>124</v>
      </c>
      <c r="C134" s="54">
        <v>2607</v>
      </c>
      <c r="D134" s="20">
        <v>3</v>
      </c>
    </row>
    <row r="135" spans="1:4" ht="15.75" x14ac:dyDescent="0.25">
      <c r="A135" s="24">
        <v>3111</v>
      </c>
      <c r="B135" s="25" t="s">
        <v>125</v>
      </c>
      <c r="C135" s="55">
        <v>1668</v>
      </c>
      <c r="D135" s="27">
        <v>3</v>
      </c>
    </row>
    <row r="136" spans="1:4" ht="16.5" thickBot="1" x14ac:dyDescent="0.3">
      <c r="A136" s="24">
        <v>3111</v>
      </c>
      <c r="B136" s="25" t="s">
        <v>126</v>
      </c>
      <c r="C136" s="55">
        <v>200</v>
      </c>
      <c r="D136" s="27">
        <v>4</v>
      </c>
    </row>
    <row r="137" spans="1:4" ht="16.5" thickBot="1" x14ac:dyDescent="0.3">
      <c r="A137" s="28"/>
      <c r="B137" s="29" t="s">
        <v>90</v>
      </c>
      <c r="C137" s="56">
        <f>SUM(C134:C136)</f>
        <v>4475</v>
      </c>
      <c r="D137" s="31"/>
    </row>
    <row r="138" spans="1:4" ht="15.75" x14ac:dyDescent="0.25">
      <c r="A138" s="10"/>
      <c r="B138" s="11" t="s">
        <v>127</v>
      </c>
      <c r="C138" s="53"/>
      <c r="D138" s="32"/>
    </row>
    <row r="139" spans="1:4" ht="15.75" x14ac:dyDescent="0.25">
      <c r="A139" s="21">
        <v>3113</v>
      </c>
      <c r="B139" s="22" t="s">
        <v>128</v>
      </c>
      <c r="C139" s="57">
        <v>5030</v>
      </c>
      <c r="D139" s="20">
        <v>3</v>
      </c>
    </row>
    <row r="140" spans="1:4" ht="15.75" x14ac:dyDescent="0.25">
      <c r="A140" s="21">
        <v>3113</v>
      </c>
      <c r="B140" s="22" t="s">
        <v>129</v>
      </c>
      <c r="C140" s="57">
        <v>4081</v>
      </c>
      <c r="D140" s="20">
        <v>3</v>
      </c>
    </row>
    <row r="141" spans="1:4" ht="15.75" x14ac:dyDescent="0.25">
      <c r="A141" s="39">
        <v>3113</v>
      </c>
      <c r="B141" s="40" t="s">
        <v>130</v>
      </c>
      <c r="C141" s="58">
        <v>200</v>
      </c>
      <c r="D141" s="27">
        <v>4</v>
      </c>
    </row>
    <row r="142" spans="1:4" ht="16.5" thickBot="1" x14ac:dyDescent="0.3">
      <c r="A142" s="24">
        <v>3113</v>
      </c>
      <c r="B142" s="25" t="s">
        <v>131</v>
      </c>
      <c r="C142" s="55">
        <v>28950</v>
      </c>
      <c r="D142" s="27">
        <v>4</v>
      </c>
    </row>
    <row r="143" spans="1:4" ht="16.5" thickBot="1" x14ac:dyDescent="0.3">
      <c r="A143" s="28"/>
      <c r="B143" s="29" t="s">
        <v>90</v>
      </c>
      <c r="C143" s="56">
        <f>SUM(C139:C142)</f>
        <v>38261</v>
      </c>
      <c r="D143" s="31"/>
    </row>
    <row r="144" spans="1:4" ht="15.75" x14ac:dyDescent="0.25">
      <c r="A144" s="10"/>
      <c r="B144" s="11" t="s">
        <v>132</v>
      </c>
      <c r="C144" s="53"/>
      <c r="D144" s="32"/>
    </row>
    <row r="145" spans="1:4" ht="15.75" x14ac:dyDescent="0.25">
      <c r="A145" s="33">
        <v>3313</v>
      </c>
      <c r="B145" s="34" t="s">
        <v>133</v>
      </c>
      <c r="C145" s="59">
        <v>7200</v>
      </c>
      <c r="D145" s="36">
        <v>4</v>
      </c>
    </row>
    <row r="146" spans="1:4" ht="15.75" x14ac:dyDescent="0.25">
      <c r="A146" s="14">
        <v>3314</v>
      </c>
      <c r="B146" s="18" t="s">
        <v>134</v>
      </c>
      <c r="C146" s="54">
        <v>913</v>
      </c>
      <c r="D146" s="20">
        <v>13</v>
      </c>
    </row>
    <row r="147" spans="1:4" ht="15.75" x14ac:dyDescent="0.25">
      <c r="A147" s="14">
        <v>3314</v>
      </c>
      <c r="B147" s="18" t="s">
        <v>135</v>
      </c>
      <c r="C147" s="54">
        <v>1436</v>
      </c>
      <c r="D147" s="20">
        <v>2</v>
      </c>
    </row>
    <row r="148" spans="1:4" ht="15.75" x14ac:dyDescent="0.25">
      <c r="A148" s="14">
        <v>3319</v>
      </c>
      <c r="B148" s="18" t="s">
        <v>136</v>
      </c>
      <c r="C148" s="54">
        <v>35</v>
      </c>
      <c r="D148" s="20">
        <v>5</v>
      </c>
    </row>
    <row r="149" spans="1:4" ht="15.75" x14ac:dyDescent="0.25">
      <c r="A149" s="21">
        <v>3319</v>
      </c>
      <c r="B149" s="22" t="s">
        <v>137</v>
      </c>
      <c r="C149" s="57">
        <v>4000</v>
      </c>
      <c r="D149" s="20">
        <v>3</v>
      </c>
    </row>
    <row r="150" spans="1:4" ht="15.75" x14ac:dyDescent="0.25">
      <c r="A150" s="21">
        <v>3319</v>
      </c>
      <c r="B150" s="22" t="s">
        <v>138</v>
      </c>
      <c r="C150" s="57">
        <v>1500</v>
      </c>
      <c r="D150" s="20">
        <v>3</v>
      </c>
    </row>
    <row r="151" spans="1:4" ht="15.75" x14ac:dyDescent="0.25">
      <c r="A151" s="14">
        <v>3319</v>
      </c>
      <c r="B151" s="18" t="s">
        <v>139</v>
      </c>
      <c r="C151" s="54">
        <v>25</v>
      </c>
      <c r="D151" s="20">
        <v>4</v>
      </c>
    </row>
    <row r="152" spans="1:4" ht="15.75" x14ac:dyDescent="0.25">
      <c r="A152" s="14">
        <v>3326</v>
      </c>
      <c r="B152" s="18" t="s">
        <v>140</v>
      </c>
      <c r="C152" s="54">
        <v>300</v>
      </c>
      <c r="D152" s="20">
        <v>4</v>
      </c>
    </row>
    <row r="153" spans="1:4" ht="15.75" x14ac:dyDescent="0.25">
      <c r="A153" s="14">
        <v>3326</v>
      </c>
      <c r="B153" s="18" t="s">
        <v>141</v>
      </c>
      <c r="C153" s="54">
        <v>15</v>
      </c>
      <c r="D153" s="20">
        <v>2</v>
      </c>
    </row>
    <row r="154" spans="1:4" ht="15.75" x14ac:dyDescent="0.25">
      <c r="A154" s="14">
        <v>3341</v>
      </c>
      <c r="B154" s="18" t="s">
        <v>142</v>
      </c>
      <c r="C154" s="54">
        <v>50</v>
      </c>
      <c r="D154" s="20">
        <v>4</v>
      </c>
    </row>
    <row r="155" spans="1:4" ht="15.75" x14ac:dyDescent="0.25">
      <c r="A155" s="14">
        <v>3391</v>
      </c>
      <c r="B155" s="18" t="s">
        <v>143</v>
      </c>
      <c r="C155" s="54">
        <v>20</v>
      </c>
      <c r="D155" s="20">
        <v>2</v>
      </c>
    </row>
    <row r="156" spans="1:4" ht="16.5" thickBot="1" x14ac:dyDescent="0.3">
      <c r="A156" s="24">
        <v>3399</v>
      </c>
      <c r="B156" s="25" t="s">
        <v>144</v>
      </c>
      <c r="C156" s="55">
        <v>160</v>
      </c>
      <c r="D156" s="27">
        <v>5</v>
      </c>
    </row>
    <row r="157" spans="1:4" ht="16.5" thickBot="1" x14ac:dyDescent="0.3">
      <c r="A157" s="28"/>
      <c r="B157" s="29" t="s">
        <v>90</v>
      </c>
      <c r="C157" s="56">
        <f>SUM(C145:C156)</f>
        <v>15654</v>
      </c>
      <c r="D157" s="31"/>
    </row>
    <row r="158" spans="1:4" ht="15.75" x14ac:dyDescent="0.25">
      <c r="A158" s="10"/>
      <c r="B158" s="11" t="s">
        <v>145</v>
      </c>
      <c r="C158" s="53"/>
      <c r="D158" s="32"/>
    </row>
    <row r="159" spans="1:4" ht="15.75" x14ac:dyDescent="0.25">
      <c r="A159" s="14">
        <v>3412</v>
      </c>
      <c r="B159" s="18" t="s">
        <v>146</v>
      </c>
      <c r="C159" s="54">
        <v>220</v>
      </c>
      <c r="D159" s="20">
        <v>4</v>
      </c>
    </row>
    <row r="160" spans="1:4" ht="15.75" x14ac:dyDescent="0.25">
      <c r="A160" s="14">
        <v>3412</v>
      </c>
      <c r="B160" s="18" t="s">
        <v>147</v>
      </c>
      <c r="C160" s="54">
        <v>200</v>
      </c>
      <c r="D160" s="20">
        <v>4</v>
      </c>
    </row>
    <row r="161" spans="1:4" ht="15.75" x14ac:dyDescent="0.25">
      <c r="A161" s="14">
        <v>3412</v>
      </c>
      <c r="B161" s="18" t="s">
        <v>148</v>
      </c>
      <c r="C161" s="54">
        <v>4000</v>
      </c>
      <c r="D161" s="20">
        <v>4</v>
      </c>
    </row>
    <row r="162" spans="1:4" ht="15.75" x14ac:dyDescent="0.25">
      <c r="A162" s="14">
        <v>3412</v>
      </c>
      <c r="B162" s="18" t="s">
        <v>149</v>
      </c>
      <c r="C162" s="54">
        <v>350</v>
      </c>
      <c r="D162" s="20">
        <v>4</v>
      </c>
    </row>
    <row r="163" spans="1:4" ht="15.75" x14ac:dyDescent="0.25">
      <c r="A163" s="14">
        <v>3412</v>
      </c>
      <c r="B163" s="18" t="s">
        <v>150</v>
      </c>
      <c r="C163" s="54">
        <v>400</v>
      </c>
      <c r="D163" s="20">
        <v>4</v>
      </c>
    </row>
    <row r="164" spans="1:4" ht="15.75" x14ac:dyDescent="0.25">
      <c r="A164" s="14">
        <v>3419</v>
      </c>
      <c r="B164" s="18" t="s">
        <v>151</v>
      </c>
      <c r="C164" s="54">
        <v>15</v>
      </c>
      <c r="D164" s="20">
        <v>3</v>
      </c>
    </row>
    <row r="165" spans="1:4" ht="15.75" x14ac:dyDescent="0.25">
      <c r="A165" s="14">
        <v>3419</v>
      </c>
      <c r="B165" s="18" t="s">
        <v>152</v>
      </c>
      <c r="C165" s="54">
        <v>192</v>
      </c>
      <c r="D165" s="20">
        <v>3</v>
      </c>
    </row>
    <row r="166" spans="1:4" ht="15.75" x14ac:dyDescent="0.25">
      <c r="A166" s="14">
        <v>3419</v>
      </c>
      <c r="B166" s="18" t="s">
        <v>153</v>
      </c>
      <c r="C166" s="54">
        <v>750</v>
      </c>
      <c r="D166" s="20">
        <v>3</v>
      </c>
    </row>
    <row r="167" spans="1:4" ht="15.75" x14ac:dyDescent="0.25">
      <c r="A167" s="14">
        <v>3419</v>
      </c>
      <c r="B167" s="18" t="s">
        <v>154</v>
      </c>
      <c r="C167" s="54">
        <v>150</v>
      </c>
      <c r="D167" s="20">
        <v>3</v>
      </c>
    </row>
    <row r="168" spans="1:4" ht="15.75" x14ac:dyDescent="0.25">
      <c r="A168" s="14">
        <v>3421</v>
      </c>
      <c r="B168" s="18" t="s">
        <v>155</v>
      </c>
      <c r="C168" s="54">
        <v>200</v>
      </c>
      <c r="D168" s="20">
        <v>3</v>
      </c>
    </row>
    <row r="169" spans="1:4" ht="15.75" x14ac:dyDescent="0.25">
      <c r="A169" s="14">
        <v>3421</v>
      </c>
      <c r="B169" s="18" t="s">
        <v>156</v>
      </c>
      <c r="C169" s="54">
        <v>6</v>
      </c>
      <c r="D169" s="20">
        <v>4</v>
      </c>
    </row>
    <row r="170" spans="1:4" ht="15.75" x14ac:dyDescent="0.25">
      <c r="A170" s="14">
        <v>3421</v>
      </c>
      <c r="B170" s="18" t="s">
        <v>268</v>
      </c>
      <c r="C170" s="54">
        <v>700</v>
      </c>
      <c r="D170" s="20">
        <v>4</v>
      </c>
    </row>
    <row r="171" spans="1:4" ht="15.75" x14ac:dyDescent="0.25">
      <c r="A171" s="14">
        <v>3429</v>
      </c>
      <c r="B171" s="18" t="s">
        <v>157</v>
      </c>
      <c r="C171" s="54">
        <v>100</v>
      </c>
      <c r="D171" s="20">
        <v>3</v>
      </c>
    </row>
    <row r="172" spans="1:4" ht="15.75" x14ac:dyDescent="0.25">
      <c r="A172" s="14">
        <v>3429</v>
      </c>
      <c r="B172" s="18" t="s">
        <v>158</v>
      </c>
      <c r="C172" s="54">
        <v>330</v>
      </c>
      <c r="D172" s="20">
        <v>3</v>
      </c>
    </row>
    <row r="173" spans="1:4" ht="16.5" thickBot="1" x14ac:dyDescent="0.3">
      <c r="A173" s="24">
        <v>3429</v>
      </c>
      <c r="B173" s="25" t="s">
        <v>159</v>
      </c>
      <c r="C173" s="55">
        <v>10</v>
      </c>
      <c r="D173" s="27">
        <v>3</v>
      </c>
    </row>
    <row r="174" spans="1:4" ht="16.5" thickBot="1" x14ac:dyDescent="0.3">
      <c r="A174" s="28"/>
      <c r="B174" s="29" t="s">
        <v>90</v>
      </c>
      <c r="C174" s="56">
        <f>SUM(C159:C173)</f>
        <v>7623</v>
      </c>
      <c r="D174" s="31"/>
    </row>
    <row r="175" spans="1:4" ht="15.75" x14ac:dyDescent="0.25">
      <c r="A175" s="14"/>
      <c r="B175" s="60" t="s">
        <v>160</v>
      </c>
      <c r="C175" s="54"/>
      <c r="D175" s="20"/>
    </row>
    <row r="176" spans="1:4" ht="15.75" x14ac:dyDescent="0.25">
      <c r="A176" s="14">
        <v>3612</v>
      </c>
      <c r="B176" s="18" t="s">
        <v>161</v>
      </c>
      <c r="C176" s="54">
        <v>250</v>
      </c>
      <c r="D176" s="20">
        <v>3</v>
      </c>
    </row>
    <row r="177" spans="1:4" ht="15.75" x14ac:dyDescent="0.25">
      <c r="A177" s="14">
        <v>3612</v>
      </c>
      <c r="B177" s="18" t="s">
        <v>162</v>
      </c>
      <c r="C177" s="54">
        <v>1000</v>
      </c>
      <c r="D177" s="20">
        <v>4</v>
      </c>
    </row>
    <row r="178" spans="1:4" ht="15.75" x14ac:dyDescent="0.25">
      <c r="A178" s="14">
        <v>3613</v>
      </c>
      <c r="B178" s="18" t="s">
        <v>163</v>
      </c>
      <c r="C178" s="54">
        <v>450</v>
      </c>
      <c r="D178" s="20">
        <v>4</v>
      </c>
    </row>
    <row r="179" spans="1:4" ht="15.75" x14ac:dyDescent="0.25">
      <c r="A179" s="14">
        <v>3631</v>
      </c>
      <c r="B179" s="18" t="s">
        <v>164</v>
      </c>
      <c r="C179" s="54">
        <v>400</v>
      </c>
      <c r="D179" s="20">
        <v>4</v>
      </c>
    </row>
    <row r="180" spans="1:4" ht="15.75" x14ac:dyDescent="0.25">
      <c r="A180" s="14">
        <v>3631</v>
      </c>
      <c r="B180" s="18" t="s">
        <v>165</v>
      </c>
      <c r="C180" s="54">
        <v>600</v>
      </c>
      <c r="D180" s="20">
        <v>4</v>
      </c>
    </row>
    <row r="181" spans="1:4" ht="15.75" x14ac:dyDescent="0.25">
      <c r="A181" s="14">
        <v>3631</v>
      </c>
      <c r="B181" s="18" t="s">
        <v>166</v>
      </c>
      <c r="C181" s="54">
        <v>1130</v>
      </c>
      <c r="D181" s="20">
        <v>4</v>
      </c>
    </row>
    <row r="182" spans="1:4" ht="15.75" x14ac:dyDescent="0.25">
      <c r="A182" s="14">
        <v>3632</v>
      </c>
      <c r="B182" s="18" t="s">
        <v>167</v>
      </c>
      <c r="C182" s="54">
        <v>135</v>
      </c>
      <c r="D182" s="20">
        <v>4</v>
      </c>
    </row>
    <row r="183" spans="1:4" ht="15.75" x14ac:dyDescent="0.25">
      <c r="A183" s="14">
        <v>3632</v>
      </c>
      <c r="B183" s="18" t="s">
        <v>168</v>
      </c>
      <c r="C183" s="54">
        <v>150</v>
      </c>
      <c r="D183" s="20">
        <v>4</v>
      </c>
    </row>
    <row r="184" spans="1:4" ht="15.75" x14ac:dyDescent="0.25">
      <c r="A184" s="14">
        <v>3633</v>
      </c>
      <c r="B184" s="18" t="s">
        <v>169</v>
      </c>
      <c r="C184" s="54">
        <v>6050</v>
      </c>
      <c r="D184" s="20">
        <v>4</v>
      </c>
    </row>
    <row r="185" spans="1:4" ht="15.75" x14ac:dyDescent="0.25">
      <c r="A185" s="14">
        <v>3635</v>
      </c>
      <c r="B185" s="18" t="s">
        <v>170</v>
      </c>
      <c r="C185" s="54">
        <v>200</v>
      </c>
      <c r="D185" s="20">
        <v>8</v>
      </c>
    </row>
    <row r="186" spans="1:4" ht="15.75" x14ac:dyDescent="0.25">
      <c r="A186" s="14">
        <v>3635</v>
      </c>
      <c r="B186" s="18" t="s">
        <v>274</v>
      </c>
      <c r="C186" s="54">
        <v>300</v>
      </c>
      <c r="D186" s="20">
        <v>8</v>
      </c>
    </row>
    <row r="187" spans="1:4" ht="15.75" x14ac:dyDescent="0.25">
      <c r="A187" s="14">
        <v>3639</v>
      </c>
      <c r="B187" s="18" t="s">
        <v>171</v>
      </c>
      <c r="C187" s="54">
        <v>50</v>
      </c>
      <c r="D187" s="20">
        <v>9</v>
      </c>
    </row>
    <row r="188" spans="1:4" ht="15.75" x14ac:dyDescent="0.25">
      <c r="A188" s="14">
        <v>3639</v>
      </c>
      <c r="B188" s="18" t="s">
        <v>172</v>
      </c>
      <c r="C188" s="54">
        <v>100</v>
      </c>
      <c r="D188" s="20">
        <v>4</v>
      </c>
    </row>
    <row r="189" spans="1:4" ht="15.75" x14ac:dyDescent="0.25">
      <c r="A189" s="14">
        <v>3639</v>
      </c>
      <c r="B189" s="18" t="s">
        <v>173</v>
      </c>
      <c r="C189" s="54">
        <v>70</v>
      </c>
      <c r="D189" s="20">
        <v>4</v>
      </c>
    </row>
    <row r="190" spans="1:4" ht="15.75" x14ac:dyDescent="0.25">
      <c r="A190" s="14">
        <v>3639</v>
      </c>
      <c r="B190" s="18" t="s">
        <v>174</v>
      </c>
      <c r="C190" s="54">
        <v>1000</v>
      </c>
      <c r="D190" s="20">
        <v>4</v>
      </c>
    </row>
    <row r="191" spans="1:4" ht="15.75" x14ac:dyDescent="0.25">
      <c r="A191" s="14">
        <v>3639</v>
      </c>
      <c r="B191" s="18" t="s">
        <v>175</v>
      </c>
      <c r="C191" s="54">
        <v>600</v>
      </c>
      <c r="D191" s="20">
        <v>4</v>
      </c>
    </row>
    <row r="192" spans="1:4" ht="15.75" x14ac:dyDescent="0.25">
      <c r="A192" s="14">
        <v>3639</v>
      </c>
      <c r="B192" s="18" t="s">
        <v>176</v>
      </c>
      <c r="C192" s="54">
        <v>2000</v>
      </c>
      <c r="D192" s="20">
        <v>4</v>
      </c>
    </row>
    <row r="193" spans="1:4" ht="15.75" x14ac:dyDescent="0.25">
      <c r="A193" s="14">
        <v>3639</v>
      </c>
      <c r="B193" s="18" t="s">
        <v>177</v>
      </c>
      <c r="C193" s="54">
        <v>250</v>
      </c>
      <c r="D193" s="20">
        <v>4</v>
      </c>
    </row>
    <row r="194" spans="1:4" ht="15.75" x14ac:dyDescent="0.25">
      <c r="A194" s="14">
        <v>3639</v>
      </c>
      <c r="B194" s="18" t="s">
        <v>178</v>
      </c>
      <c r="C194" s="54">
        <v>100</v>
      </c>
      <c r="D194" s="20">
        <v>4</v>
      </c>
    </row>
    <row r="195" spans="1:4" ht="15.75" x14ac:dyDescent="0.25">
      <c r="A195" s="14">
        <v>3639</v>
      </c>
      <c r="B195" s="18" t="s">
        <v>179</v>
      </c>
      <c r="C195" s="54">
        <v>380</v>
      </c>
      <c r="D195" s="20">
        <v>4</v>
      </c>
    </row>
    <row r="196" spans="1:4" ht="15.75" x14ac:dyDescent="0.25">
      <c r="A196" s="14">
        <v>3639</v>
      </c>
      <c r="B196" s="18" t="s">
        <v>180</v>
      </c>
      <c r="C196" s="54">
        <v>500</v>
      </c>
      <c r="D196" s="20">
        <v>4</v>
      </c>
    </row>
    <row r="197" spans="1:4" ht="16.5" thickBot="1" x14ac:dyDescent="0.3">
      <c r="A197" s="14">
        <v>3639</v>
      </c>
      <c r="B197" s="18" t="s">
        <v>181</v>
      </c>
      <c r="C197" s="54">
        <v>500</v>
      </c>
      <c r="D197" s="20">
        <v>4</v>
      </c>
    </row>
    <row r="198" spans="1:4" ht="16.5" thickBot="1" x14ac:dyDescent="0.3">
      <c r="A198" s="28"/>
      <c r="B198" s="29" t="s">
        <v>90</v>
      </c>
      <c r="C198" s="56">
        <f>SUM(C176:C197)</f>
        <v>16215</v>
      </c>
      <c r="D198" s="31"/>
    </row>
    <row r="199" spans="1:4" ht="15.75" x14ac:dyDescent="0.25">
      <c r="A199" s="10"/>
      <c r="B199" s="11" t="s">
        <v>182</v>
      </c>
      <c r="C199" s="53"/>
      <c r="D199" s="32"/>
    </row>
    <row r="200" spans="1:4" ht="15.75" x14ac:dyDescent="0.25">
      <c r="A200" s="14">
        <v>3722</v>
      </c>
      <c r="B200" s="18" t="s">
        <v>183</v>
      </c>
      <c r="C200" s="54">
        <v>10000</v>
      </c>
      <c r="D200" s="20">
        <v>4</v>
      </c>
    </row>
    <row r="201" spans="1:4" ht="15.75" x14ac:dyDescent="0.25">
      <c r="A201" s="14">
        <v>3722</v>
      </c>
      <c r="B201" s="18" t="s">
        <v>184</v>
      </c>
      <c r="C201" s="54">
        <v>60</v>
      </c>
      <c r="D201" s="20">
        <v>4</v>
      </c>
    </row>
    <row r="202" spans="1:4" ht="15.75" x14ac:dyDescent="0.25">
      <c r="A202" s="14">
        <v>3723</v>
      </c>
      <c r="B202" s="18" t="s">
        <v>185</v>
      </c>
      <c r="C202" s="54">
        <v>127</v>
      </c>
      <c r="D202" s="20">
        <v>4</v>
      </c>
    </row>
    <row r="203" spans="1:4" ht="15.75" x14ac:dyDescent="0.25">
      <c r="A203" s="14">
        <v>3723</v>
      </c>
      <c r="B203" s="18" t="s">
        <v>186</v>
      </c>
      <c r="C203" s="54">
        <v>539</v>
      </c>
      <c r="D203" s="20">
        <v>4</v>
      </c>
    </row>
    <row r="204" spans="1:4" ht="15.75" x14ac:dyDescent="0.25">
      <c r="A204" s="14">
        <v>3723</v>
      </c>
      <c r="B204" s="18" t="s">
        <v>187</v>
      </c>
      <c r="C204" s="54">
        <v>500</v>
      </c>
      <c r="D204" s="20">
        <v>4</v>
      </c>
    </row>
    <row r="205" spans="1:4" ht="15.75" x14ac:dyDescent="0.25">
      <c r="A205" s="14">
        <v>3723</v>
      </c>
      <c r="B205" s="18" t="s">
        <v>188</v>
      </c>
      <c r="C205" s="54">
        <v>120</v>
      </c>
      <c r="D205" s="20">
        <v>4</v>
      </c>
    </row>
    <row r="206" spans="1:4" ht="15.75" x14ac:dyDescent="0.25">
      <c r="A206" s="14">
        <v>3723</v>
      </c>
      <c r="B206" s="18" t="s">
        <v>189</v>
      </c>
      <c r="C206" s="54">
        <v>129</v>
      </c>
      <c r="D206" s="20">
        <v>4</v>
      </c>
    </row>
    <row r="207" spans="1:4" ht="15.75" x14ac:dyDescent="0.25">
      <c r="A207" s="14">
        <v>3729</v>
      </c>
      <c r="B207" s="18" t="s">
        <v>190</v>
      </c>
      <c r="C207" s="54">
        <v>60</v>
      </c>
      <c r="D207" s="20">
        <v>4</v>
      </c>
    </row>
    <row r="208" spans="1:4" ht="15.75" x14ac:dyDescent="0.25">
      <c r="A208" s="14">
        <v>3729</v>
      </c>
      <c r="B208" s="18" t="s">
        <v>191</v>
      </c>
      <c r="C208" s="54">
        <v>10</v>
      </c>
      <c r="D208" s="20">
        <v>4</v>
      </c>
    </row>
    <row r="209" spans="1:4" ht="15.75" x14ac:dyDescent="0.25">
      <c r="A209" s="14">
        <v>3745</v>
      </c>
      <c r="B209" s="18" t="s">
        <v>192</v>
      </c>
      <c r="C209" s="54">
        <v>25</v>
      </c>
      <c r="D209" s="20">
        <v>8</v>
      </c>
    </row>
    <row r="210" spans="1:4" ht="15.75" x14ac:dyDescent="0.25">
      <c r="A210" s="14">
        <v>3745</v>
      </c>
      <c r="B210" s="18" t="s">
        <v>193</v>
      </c>
      <c r="C210" s="54">
        <v>6050</v>
      </c>
      <c r="D210" s="20">
        <v>4</v>
      </c>
    </row>
    <row r="211" spans="1:4" ht="15.75" x14ac:dyDescent="0.25">
      <c r="A211" s="14">
        <v>3745</v>
      </c>
      <c r="B211" s="18" t="s">
        <v>194</v>
      </c>
      <c r="C211" s="54">
        <v>500</v>
      </c>
      <c r="D211" s="20">
        <v>4</v>
      </c>
    </row>
    <row r="212" spans="1:4" ht="15.75" x14ac:dyDescent="0.25">
      <c r="A212" s="14">
        <v>3745</v>
      </c>
      <c r="B212" s="18" t="s">
        <v>195</v>
      </c>
      <c r="C212" s="54">
        <v>300</v>
      </c>
      <c r="D212" s="20">
        <v>4</v>
      </c>
    </row>
    <row r="213" spans="1:4" ht="15.75" x14ac:dyDescent="0.25">
      <c r="A213" s="14">
        <v>3745</v>
      </c>
      <c r="B213" s="18" t="s">
        <v>196</v>
      </c>
      <c r="C213" s="54">
        <v>158</v>
      </c>
      <c r="D213" s="20">
        <v>4</v>
      </c>
    </row>
    <row r="214" spans="1:4" ht="15.75" x14ac:dyDescent="0.25">
      <c r="A214" s="14">
        <v>3745</v>
      </c>
      <c r="B214" s="18" t="s">
        <v>197</v>
      </c>
      <c r="C214" s="54">
        <v>300</v>
      </c>
      <c r="D214" s="20">
        <v>4</v>
      </c>
    </row>
    <row r="215" spans="1:4" ht="15.75" x14ac:dyDescent="0.25">
      <c r="A215" s="14">
        <v>3745</v>
      </c>
      <c r="B215" s="18" t="s">
        <v>198</v>
      </c>
      <c r="C215" s="54">
        <v>500</v>
      </c>
      <c r="D215" s="20">
        <v>4</v>
      </c>
    </row>
    <row r="216" spans="1:4" ht="15.75" x14ac:dyDescent="0.25">
      <c r="A216" s="14">
        <v>3745</v>
      </c>
      <c r="B216" s="18" t="s">
        <v>199</v>
      </c>
      <c r="C216" s="54">
        <v>255</v>
      </c>
      <c r="D216" s="20">
        <v>4</v>
      </c>
    </row>
    <row r="217" spans="1:4" ht="15.75" x14ac:dyDescent="0.25">
      <c r="A217" s="14">
        <v>3745</v>
      </c>
      <c r="B217" s="18" t="s">
        <v>200</v>
      </c>
      <c r="C217" s="54">
        <v>60</v>
      </c>
      <c r="D217" s="20">
        <v>4</v>
      </c>
    </row>
    <row r="218" spans="1:4" ht="16.5" thickBot="1" x14ac:dyDescent="0.3">
      <c r="A218" s="14">
        <v>3745</v>
      </c>
      <c r="B218" s="18" t="s">
        <v>201</v>
      </c>
      <c r="C218" s="54">
        <v>50</v>
      </c>
      <c r="D218" s="20">
        <v>8</v>
      </c>
    </row>
    <row r="219" spans="1:4" ht="16.5" thickBot="1" x14ac:dyDescent="0.3">
      <c r="A219" s="28"/>
      <c r="B219" s="29" t="s">
        <v>90</v>
      </c>
      <c r="C219" s="56">
        <f>SUM(C200:C218)</f>
        <v>19743</v>
      </c>
      <c r="D219" s="31"/>
    </row>
    <row r="220" spans="1:4" ht="15.75" x14ac:dyDescent="0.25">
      <c r="A220" s="10"/>
      <c r="B220" s="11" t="s">
        <v>202</v>
      </c>
      <c r="C220" s="53"/>
      <c r="D220" s="32"/>
    </row>
    <row r="221" spans="1:4" ht="15.75" x14ac:dyDescent="0.25">
      <c r="A221" s="14">
        <v>4351</v>
      </c>
      <c r="B221" s="18" t="s">
        <v>203</v>
      </c>
      <c r="C221" s="54">
        <v>700</v>
      </c>
      <c r="D221" s="20">
        <v>2</v>
      </c>
    </row>
    <row r="222" spans="1:4" ht="15.75" x14ac:dyDescent="0.25">
      <c r="A222" s="14">
        <v>4349</v>
      </c>
      <c r="B222" s="18" t="s">
        <v>204</v>
      </c>
      <c r="C222" s="54">
        <v>95</v>
      </c>
      <c r="D222" s="20">
        <v>4</v>
      </c>
    </row>
    <row r="223" spans="1:4" ht="15.75" x14ac:dyDescent="0.25">
      <c r="A223" s="14">
        <v>4312</v>
      </c>
      <c r="B223" s="18" t="s">
        <v>205</v>
      </c>
      <c r="C223" s="54">
        <v>15</v>
      </c>
      <c r="D223" s="20">
        <v>6</v>
      </c>
    </row>
    <row r="224" spans="1:4" ht="15.75" x14ac:dyDescent="0.25">
      <c r="A224" s="14">
        <v>4319</v>
      </c>
      <c r="B224" s="18" t="s">
        <v>206</v>
      </c>
      <c r="C224" s="54">
        <v>4</v>
      </c>
      <c r="D224" s="20">
        <v>6</v>
      </c>
    </row>
    <row r="225" spans="1:4" ht="15.75" x14ac:dyDescent="0.25">
      <c r="A225" s="14">
        <v>4329</v>
      </c>
      <c r="B225" s="18" t="s">
        <v>207</v>
      </c>
      <c r="C225" s="54">
        <v>9</v>
      </c>
      <c r="D225" s="20">
        <v>6</v>
      </c>
    </row>
    <row r="226" spans="1:4" ht="15.75" x14ac:dyDescent="0.25">
      <c r="A226" s="14">
        <v>4339</v>
      </c>
      <c r="B226" s="18" t="s">
        <v>208</v>
      </c>
      <c r="C226" s="54">
        <v>55</v>
      </c>
      <c r="D226" s="20">
        <v>6</v>
      </c>
    </row>
    <row r="227" spans="1:4" ht="15.75" x14ac:dyDescent="0.25">
      <c r="A227" s="14">
        <v>4341</v>
      </c>
      <c r="B227" s="18" t="s">
        <v>209</v>
      </c>
      <c r="C227" s="54">
        <v>6</v>
      </c>
      <c r="D227" s="20">
        <v>6</v>
      </c>
    </row>
    <row r="228" spans="1:4" ht="15.75" x14ac:dyDescent="0.25">
      <c r="A228" s="14">
        <v>4379</v>
      </c>
      <c r="B228" s="18" t="s">
        <v>210</v>
      </c>
      <c r="C228" s="54">
        <v>20</v>
      </c>
      <c r="D228" s="20">
        <v>6</v>
      </c>
    </row>
    <row r="229" spans="1:4" ht="16.5" thickBot="1" x14ac:dyDescent="0.3">
      <c r="A229" s="24">
        <v>4399</v>
      </c>
      <c r="B229" s="25" t="s">
        <v>211</v>
      </c>
      <c r="C229" s="55">
        <v>8</v>
      </c>
      <c r="D229" s="27">
        <v>6</v>
      </c>
    </row>
    <row r="230" spans="1:4" ht="16.5" thickBot="1" x14ac:dyDescent="0.3">
      <c r="A230" s="28"/>
      <c r="B230" s="29" t="s">
        <v>90</v>
      </c>
      <c r="C230" s="56">
        <f>SUM(C221:C229)</f>
        <v>912</v>
      </c>
      <c r="D230" s="31"/>
    </row>
    <row r="231" spans="1:4" ht="15.75" x14ac:dyDescent="0.25">
      <c r="A231" s="10"/>
      <c r="B231" s="11" t="s">
        <v>212</v>
      </c>
      <c r="C231" s="53"/>
      <c r="D231" s="32"/>
    </row>
    <row r="232" spans="1:4" ht="15.75" x14ac:dyDescent="0.25">
      <c r="A232" s="14">
        <v>5272</v>
      </c>
      <c r="B232" s="18" t="s">
        <v>213</v>
      </c>
      <c r="C232" s="54">
        <v>100</v>
      </c>
      <c r="D232" s="20">
        <v>2</v>
      </c>
    </row>
    <row r="233" spans="1:4" ht="16.5" thickBot="1" x14ac:dyDescent="0.3">
      <c r="A233" s="24">
        <v>5273</v>
      </c>
      <c r="B233" s="25" t="s">
        <v>214</v>
      </c>
      <c r="C233" s="55">
        <v>145</v>
      </c>
      <c r="D233" s="27">
        <v>2</v>
      </c>
    </row>
    <row r="234" spans="1:4" ht="16.5" thickBot="1" x14ac:dyDescent="0.3">
      <c r="A234" s="28"/>
      <c r="B234" s="29" t="s">
        <v>90</v>
      </c>
      <c r="C234" s="56">
        <v>245</v>
      </c>
      <c r="D234" s="31"/>
    </row>
    <row r="235" spans="1:4" ht="15.75" x14ac:dyDescent="0.25">
      <c r="A235" s="10"/>
      <c r="B235" s="11" t="s">
        <v>215</v>
      </c>
      <c r="C235" s="53"/>
      <c r="D235" s="32"/>
    </row>
    <row r="236" spans="1:4" ht="15.75" x14ac:dyDescent="0.25">
      <c r="A236" s="14">
        <v>5311</v>
      </c>
      <c r="B236" s="18" t="s">
        <v>216</v>
      </c>
      <c r="C236" s="54">
        <v>648</v>
      </c>
      <c r="D236" s="20">
        <v>12</v>
      </c>
    </row>
    <row r="237" spans="1:4" ht="15.75" x14ac:dyDescent="0.25">
      <c r="A237" s="24">
        <v>5311</v>
      </c>
      <c r="B237" s="25" t="s">
        <v>217</v>
      </c>
      <c r="C237" s="55">
        <v>2519</v>
      </c>
      <c r="D237" s="27">
        <v>2</v>
      </c>
    </row>
    <row r="238" spans="1:4" ht="16.5" thickBot="1" x14ac:dyDescent="0.3">
      <c r="A238" s="24">
        <v>5311</v>
      </c>
      <c r="B238" s="25" t="s">
        <v>218</v>
      </c>
      <c r="C238" s="55">
        <v>200</v>
      </c>
      <c r="D238" s="27">
        <v>12</v>
      </c>
    </row>
    <row r="239" spans="1:4" ht="16.5" thickBot="1" x14ac:dyDescent="0.3">
      <c r="A239" s="28"/>
      <c r="B239" s="29" t="s">
        <v>90</v>
      </c>
      <c r="C239" s="56">
        <f>SUM(C236:C238)</f>
        <v>3367</v>
      </c>
      <c r="D239" s="31"/>
    </row>
    <row r="240" spans="1:4" ht="15.75" x14ac:dyDescent="0.25">
      <c r="A240" s="10"/>
      <c r="B240" s="11" t="s">
        <v>219</v>
      </c>
      <c r="C240" s="53"/>
      <c r="D240" s="32"/>
    </row>
    <row r="241" spans="1:4" ht="16.5" thickBot="1" x14ac:dyDescent="0.3">
      <c r="A241" s="24">
        <v>5512</v>
      </c>
      <c r="B241" s="25" t="s">
        <v>220</v>
      </c>
      <c r="C241" s="55">
        <v>85</v>
      </c>
      <c r="D241" s="27">
        <v>2</v>
      </c>
    </row>
    <row r="242" spans="1:4" ht="16.5" thickBot="1" x14ac:dyDescent="0.3">
      <c r="A242" s="28"/>
      <c r="B242" s="29" t="s">
        <v>90</v>
      </c>
      <c r="C242" s="56">
        <v>85</v>
      </c>
      <c r="D242" s="31"/>
    </row>
    <row r="243" spans="1:4" ht="15.75" x14ac:dyDescent="0.25">
      <c r="A243" s="10"/>
      <c r="B243" s="11" t="s">
        <v>221</v>
      </c>
      <c r="C243" s="53"/>
      <c r="D243" s="32"/>
    </row>
    <row r="244" spans="1:4" ht="15.75" x14ac:dyDescent="0.25">
      <c r="A244" s="14">
        <v>6112</v>
      </c>
      <c r="B244" s="18" t="s">
        <v>222</v>
      </c>
      <c r="C244" s="54">
        <v>1641</v>
      </c>
      <c r="D244" s="20">
        <v>2</v>
      </c>
    </row>
    <row r="245" spans="1:4" ht="15.75" x14ac:dyDescent="0.25">
      <c r="A245" s="14">
        <v>6112</v>
      </c>
      <c r="B245" s="18" t="s">
        <v>223</v>
      </c>
      <c r="C245" s="54">
        <v>50</v>
      </c>
      <c r="D245" s="20"/>
    </row>
    <row r="246" spans="1:4" ht="15.75" x14ac:dyDescent="0.25">
      <c r="A246" s="14">
        <v>6112</v>
      </c>
      <c r="B246" s="18" t="s">
        <v>224</v>
      </c>
      <c r="C246" s="54">
        <v>105</v>
      </c>
      <c r="D246" s="20">
        <v>2</v>
      </c>
    </row>
    <row r="247" spans="1:4" ht="15.75" x14ac:dyDescent="0.25">
      <c r="A247" s="14">
        <v>6112</v>
      </c>
      <c r="B247" s="18" t="s">
        <v>225</v>
      </c>
      <c r="C247" s="54">
        <v>2099</v>
      </c>
      <c r="D247" s="20">
        <v>2</v>
      </c>
    </row>
    <row r="248" spans="1:4" ht="16.5" thickBot="1" x14ac:dyDescent="0.3">
      <c r="A248" s="61"/>
      <c r="B248" s="62" t="s">
        <v>90</v>
      </c>
      <c r="C248" s="63">
        <f>SUM(C244:C247)</f>
        <v>3895</v>
      </c>
      <c r="D248" s="64"/>
    </row>
    <row r="249" spans="1:4" ht="15.75" x14ac:dyDescent="0.25">
      <c r="A249" s="10"/>
      <c r="B249" s="11" t="s">
        <v>226</v>
      </c>
      <c r="C249" s="53"/>
      <c r="D249" s="32"/>
    </row>
    <row r="250" spans="1:4" ht="15.75" x14ac:dyDescent="0.25">
      <c r="A250" s="14">
        <v>6171</v>
      </c>
      <c r="B250" s="18" t="s">
        <v>227</v>
      </c>
      <c r="C250" s="54">
        <v>6628</v>
      </c>
      <c r="D250" s="20">
        <v>2</v>
      </c>
    </row>
    <row r="251" spans="1:4" ht="15.75" x14ac:dyDescent="0.25">
      <c r="A251" s="14">
        <v>6171</v>
      </c>
      <c r="B251" s="18" t="s">
        <v>228</v>
      </c>
      <c r="C251" s="54">
        <v>540</v>
      </c>
      <c r="D251" s="20">
        <v>2</v>
      </c>
    </row>
    <row r="252" spans="1:4" ht="15.75" x14ac:dyDescent="0.25">
      <c r="A252" s="14">
        <v>6171</v>
      </c>
      <c r="B252" s="18" t="s">
        <v>229</v>
      </c>
      <c r="C252" s="54">
        <v>1000</v>
      </c>
      <c r="D252" s="20">
        <v>4</v>
      </c>
    </row>
    <row r="253" spans="1:4" ht="15.75" x14ac:dyDescent="0.25">
      <c r="A253" s="14">
        <v>6171</v>
      </c>
      <c r="B253" s="18" t="s">
        <v>230</v>
      </c>
      <c r="C253" s="54">
        <v>26312</v>
      </c>
      <c r="D253" s="20">
        <v>2</v>
      </c>
    </row>
    <row r="254" spans="1:4" ht="16.5" thickBot="1" x14ac:dyDescent="0.3">
      <c r="A254" s="24">
        <v>6171</v>
      </c>
      <c r="B254" s="25" t="s">
        <v>231</v>
      </c>
      <c r="C254" s="55">
        <v>1170</v>
      </c>
      <c r="D254" s="27">
        <v>3</v>
      </c>
    </row>
    <row r="255" spans="1:4" ht="16.5" thickBot="1" x14ac:dyDescent="0.3">
      <c r="A255" s="6"/>
      <c r="B255" s="65" t="s">
        <v>90</v>
      </c>
      <c r="C255" s="66">
        <f>SUM(C250:C254)</f>
        <v>35650</v>
      </c>
      <c r="D255" s="67"/>
    </row>
    <row r="256" spans="1:4" ht="15.75" x14ac:dyDescent="0.25">
      <c r="A256" s="10"/>
      <c r="B256" s="11" t="s">
        <v>232</v>
      </c>
      <c r="C256" s="53"/>
      <c r="D256" s="32"/>
    </row>
    <row r="257" spans="1:4" ht="15.75" x14ac:dyDescent="0.25">
      <c r="A257" s="14">
        <v>6310</v>
      </c>
      <c r="B257" s="18" t="s">
        <v>233</v>
      </c>
      <c r="C257" s="54">
        <v>150</v>
      </c>
      <c r="D257" s="20">
        <v>3</v>
      </c>
    </row>
    <row r="258" spans="1:4" ht="15.75" x14ac:dyDescent="0.25">
      <c r="A258" s="14">
        <v>6399</v>
      </c>
      <c r="B258" s="18" t="s">
        <v>234</v>
      </c>
      <c r="C258" s="54">
        <v>3500</v>
      </c>
      <c r="D258" s="20">
        <v>3</v>
      </c>
    </row>
    <row r="259" spans="1:4" ht="15.75" x14ac:dyDescent="0.25">
      <c r="A259" s="14">
        <v>6409</v>
      </c>
      <c r="B259" s="18" t="s">
        <v>235</v>
      </c>
      <c r="C259" s="54">
        <v>200</v>
      </c>
      <c r="D259" s="20">
        <v>3</v>
      </c>
    </row>
    <row r="260" spans="1:4" ht="16.5" thickBot="1" x14ac:dyDescent="0.3">
      <c r="A260" s="68"/>
      <c r="B260" s="62" t="s">
        <v>90</v>
      </c>
      <c r="C260" s="63">
        <f>SUM(C257:C259)</f>
        <v>3850</v>
      </c>
      <c r="D260" s="69"/>
    </row>
    <row r="261" spans="1:4" ht="19.5" thickBot="1" x14ac:dyDescent="0.35">
      <c r="A261" s="70"/>
      <c r="B261" s="43" t="s">
        <v>236</v>
      </c>
      <c r="C261" s="71">
        <v>187223</v>
      </c>
      <c r="D261" s="72"/>
    </row>
    <row r="262" spans="1:4" ht="18.75" x14ac:dyDescent="0.3">
      <c r="A262" s="73"/>
      <c r="B262" s="74"/>
      <c r="C262" s="75"/>
      <c r="D262" s="76"/>
    </row>
    <row r="263" spans="1:4" ht="18.75" x14ac:dyDescent="0.3">
      <c r="A263" s="73"/>
      <c r="B263" s="74"/>
      <c r="C263" s="75"/>
      <c r="D263" s="76"/>
    </row>
    <row r="264" spans="1:4" ht="18.75" x14ac:dyDescent="0.3">
      <c r="A264" s="73"/>
      <c r="B264" s="74"/>
      <c r="C264" s="75"/>
      <c r="D264" s="76"/>
    </row>
    <row r="265" spans="1:4" ht="18.75" x14ac:dyDescent="0.3">
      <c r="A265" s="73"/>
      <c r="B265" s="74"/>
      <c r="C265" s="75"/>
      <c r="D265" s="76"/>
    </row>
    <row r="266" spans="1:4" ht="18.75" x14ac:dyDescent="0.3">
      <c r="A266" s="73"/>
      <c r="B266" s="74"/>
      <c r="C266" s="75"/>
      <c r="D266" s="76"/>
    </row>
    <row r="267" spans="1:4" ht="18.75" x14ac:dyDescent="0.3">
      <c r="A267" s="73"/>
      <c r="B267" s="74"/>
      <c r="C267" s="75"/>
      <c r="D267" s="76"/>
    </row>
    <row r="268" spans="1:4" ht="18.75" x14ac:dyDescent="0.3">
      <c r="A268" s="73"/>
      <c r="B268" s="74"/>
      <c r="C268" s="75"/>
      <c r="D268" s="76"/>
    </row>
    <row r="269" spans="1:4" ht="18.75" x14ac:dyDescent="0.3">
      <c r="A269" s="73"/>
      <c r="B269" s="74"/>
      <c r="C269" s="75"/>
      <c r="D269" s="76"/>
    </row>
    <row r="270" spans="1:4" ht="18.75" x14ac:dyDescent="0.3">
      <c r="A270" s="73"/>
      <c r="B270" s="74"/>
      <c r="C270" s="75"/>
      <c r="D270" s="76"/>
    </row>
    <row r="271" spans="1:4" ht="18.75" x14ac:dyDescent="0.3">
      <c r="A271" s="73"/>
      <c r="B271" s="74"/>
      <c r="C271" s="75"/>
      <c r="D271" s="76"/>
    </row>
    <row r="272" spans="1:4" ht="18.75" x14ac:dyDescent="0.3">
      <c r="A272" s="73"/>
      <c r="B272" s="74"/>
      <c r="C272" s="75"/>
      <c r="D272" s="76"/>
    </row>
    <row r="273" spans="1:4" ht="18.75" x14ac:dyDescent="0.3">
      <c r="A273" s="73"/>
      <c r="B273" s="74"/>
      <c r="C273" s="75"/>
      <c r="D273" s="76"/>
    </row>
    <row r="274" spans="1:4" ht="18.75" x14ac:dyDescent="0.3">
      <c r="A274" s="73"/>
      <c r="B274" s="74"/>
      <c r="C274" s="75"/>
      <c r="D274" s="76"/>
    </row>
    <row r="275" spans="1:4" ht="18.75" x14ac:dyDescent="0.3">
      <c r="A275" s="73"/>
      <c r="B275" s="74"/>
      <c r="C275" s="75"/>
      <c r="D275" s="76"/>
    </row>
    <row r="276" spans="1:4" ht="18.75" x14ac:dyDescent="0.3">
      <c r="A276" s="73"/>
      <c r="B276" s="74"/>
      <c r="C276" s="75"/>
      <c r="D276" s="76"/>
    </row>
    <row r="277" spans="1:4" ht="18.75" x14ac:dyDescent="0.3">
      <c r="A277" s="73"/>
      <c r="B277" s="74"/>
      <c r="C277" s="75"/>
      <c r="D277" s="76"/>
    </row>
    <row r="278" spans="1:4" ht="18.75" x14ac:dyDescent="0.3">
      <c r="A278" s="73"/>
      <c r="B278" s="74"/>
      <c r="C278" s="75"/>
      <c r="D278" s="76"/>
    </row>
    <row r="279" spans="1:4" ht="15.75" x14ac:dyDescent="0.25">
      <c r="A279" s="77"/>
      <c r="B279" s="78"/>
      <c r="C279" s="79"/>
      <c r="D279" s="80"/>
    </row>
    <row r="280" spans="1:4" ht="18.75" x14ac:dyDescent="0.3">
      <c r="A280" s="81"/>
      <c r="B280" s="81" t="s">
        <v>237</v>
      </c>
      <c r="C280" s="79"/>
      <c r="D280" s="80"/>
    </row>
    <row r="281" spans="1:4" ht="16.5" thickBot="1" x14ac:dyDescent="0.3">
      <c r="A281" s="77"/>
      <c r="B281" s="78"/>
      <c r="C281" s="79"/>
      <c r="D281" s="80"/>
    </row>
    <row r="282" spans="1:4" ht="15.75" x14ac:dyDescent="0.25">
      <c r="A282" s="10">
        <v>8115</v>
      </c>
      <c r="B282" s="82" t="s">
        <v>238</v>
      </c>
      <c r="C282" s="53">
        <v>5186</v>
      </c>
      <c r="D282" s="32">
        <v>3</v>
      </c>
    </row>
    <row r="283" spans="1:4" ht="15.75" x14ac:dyDescent="0.25">
      <c r="A283" s="14">
        <v>8124</v>
      </c>
      <c r="B283" s="18" t="s">
        <v>239</v>
      </c>
      <c r="C283" s="54">
        <v>-2580</v>
      </c>
      <c r="D283" s="20">
        <v>3</v>
      </c>
    </row>
    <row r="284" spans="1:4" ht="15.75" x14ac:dyDescent="0.25">
      <c r="A284" s="14">
        <v>8124</v>
      </c>
      <c r="B284" s="18" t="s">
        <v>270</v>
      </c>
      <c r="C284" s="54">
        <v>-1890</v>
      </c>
      <c r="D284" s="20">
        <v>3</v>
      </c>
    </row>
    <row r="285" spans="1:4" ht="15.75" x14ac:dyDescent="0.25">
      <c r="A285" s="14">
        <v>8124</v>
      </c>
      <c r="B285" s="18" t="s">
        <v>240</v>
      </c>
      <c r="C285" s="54">
        <v>-1020</v>
      </c>
      <c r="D285" s="20">
        <v>3</v>
      </c>
    </row>
    <row r="286" spans="1:4" ht="15.75" x14ac:dyDescent="0.25">
      <c r="A286" s="14">
        <v>8113</v>
      </c>
      <c r="B286" s="18" t="s">
        <v>241</v>
      </c>
      <c r="C286" s="83">
        <v>-10000</v>
      </c>
      <c r="D286" s="84">
        <v>3</v>
      </c>
    </row>
    <row r="287" spans="1:4" ht="16.5" thickBot="1" x14ac:dyDescent="0.3">
      <c r="A287" s="68"/>
      <c r="B287" s="62" t="s">
        <v>90</v>
      </c>
      <c r="C287" s="63">
        <v>-10304</v>
      </c>
      <c r="D287" s="69"/>
    </row>
    <row r="288" spans="1:4" x14ac:dyDescent="0.25">
      <c r="A288" s="5"/>
      <c r="C288" s="46"/>
      <c r="D288" s="3"/>
    </row>
    <row r="289" spans="1:4" ht="15.75" x14ac:dyDescent="0.25">
      <c r="A289" s="5"/>
      <c r="B289" s="85" t="s">
        <v>242</v>
      </c>
      <c r="C289" s="46"/>
      <c r="D289" s="3"/>
    </row>
    <row r="290" spans="1:4" ht="15.75" x14ac:dyDescent="0.25">
      <c r="A290" s="5"/>
      <c r="B290" s="86" t="s">
        <v>275</v>
      </c>
      <c r="C290" s="46"/>
      <c r="D290" s="3"/>
    </row>
    <row r="291" spans="1:4" ht="15.75" x14ac:dyDescent="0.25">
      <c r="A291" s="5"/>
      <c r="B291" s="87"/>
      <c r="C291" s="46"/>
      <c r="D291" s="3"/>
    </row>
    <row r="292" spans="1:4" ht="15.75" x14ac:dyDescent="0.25">
      <c r="A292" s="5"/>
      <c r="B292" s="88"/>
      <c r="C292" s="46"/>
      <c r="D292" s="3"/>
    </row>
    <row r="293" spans="1:4" x14ac:dyDescent="0.25">
      <c r="C293" s="46"/>
    </row>
    <row r="294" spans="1:4" ht="15.75" x14ac:dyDescent="0.25">
      <c r="B294" s="89" t="s">
        <v>243</v>
      </c>
      <c r="C294" s="46"/>
    </row>
    <row r="295" spans="1:4" x14ac:dyDescent="0.25">
      <c r="B295" s="90" t="s">
        <v>263</v>
      </c>
      <c r="C295" s="46">
        <v>11000</v>
      </c>
    </row>
    <row r="296" spans="1:4" x14ac:dyDescent="0.25">
      <c r="B296" s="90" t="s">
        <v>254</v>
      </c>
      <c r="C296" s="46">
        <v>2000</v>
      </c>
    </row>
    <row r="297" spans="1:4" x14ac:dyDescent="0.25">
      <c r="B297" t="s">
        <v>245</v>
      </c>
      <c r="C297" s="46">
        <v>20000</v>
      </c>
    </row>
    <row r="298" spans="1:4" x14ac:dyDescent="0.25">
      <c r="B298" t="s">
        <v>246</v>
      </c>
      <c r="C298" s="46">
        <v>5000</v>
      </c>
    </row>
    <row r="299" spans="1:4" x14ac:dyDescent="0.25">
      <c r="B299" t="s">
        <v>271</v>
      </c>
      <c r="C299" s="46">
        <v>250</v>
      </c>
    </row>
    <row r="300" spans="1:4" x14ac:dyDescent="0.25">
      <c r="B300" s="90" t="s">
        <v>255</v>
      </c>
      <c r="C300" s="46">
        <v>500</v>
      </c>
    </row>
    <row r="301" spans="1:4" x14ac:dyDescent="0.25">
      <c r="B301" t="s">
        <v>244</v>
      </c>
      <c r="C301" s="46">
        <v>1000</v>
      </c>
    </row>
    <row r="302" spans="1:4" x14ac:dyDescent="0.25">
      <c r="B302" s="90" t="s">
        <v>264</v>
      </c>
      <c r="C302" s="46">
        <v>3000</v>
      </c>
    </row>
    <row r="303" spans="1:4" x14ac:dyDescent="0.25">
      <c r="A303" s="5"/>
      <c r="B303" s="90" t="s">
        <v>265</v>
      </c>
      <c r="C303" s="46">
        <v>3000</v>
      </c>
      <c r="D303" s="3"/>
    </row>
    <row r="304" spans="1:4" x14ac:dyDescent="0.25">
      <c r="B304" s="90" t="s">
        <v>261</v>
      </c>
      <c r="C304" s="46">
        <v>250</v>
      </c>
    </row>
    <row r="305" spans="2:3" x14ac:dyDescent="0.25">
      <c r="B305" s="90" t="s">
        <v>259</v>
      </c>
      <c r="C305" s="46">
        <v>3000</v>
      </c>
    </row>
    <row r="306" spans="2:3" x14ac:dyDescent="0.25">
      <c r="B306" s="90" t="s">
        <v>269</v>
      </c>
      <c r="C306" s="46">
        <v>500</v>
      </c>
    </row>
    <row r="307" spans="2:3" x14ac:dyDescent="0.25">
      <c r="B307" s="90" t="s">
        <v>262</v>
      </c>
      <c r="C307" s="46">
        <v>600</v>
      </c>
    </row>
    <row r="308" spans="2:3" x14ac:dyDescent="0.25">
      <c r="B308" s="90" t="s">
        <v>266</v>
      </c>
      <c r="C308" s="46">
        <v>5000</v>
      </c>
    </row>
    <row r="309" spans="2:3" x14ac:dyDescent="0.25">
      <c r="B309" t="s">
        <v>249</v>
      </c>
      <c r="C309" s="46">
        <v>2000</v>
      </c>
    </row>
    <row r="310" spans="2:3" x14ac:dyDescent="0.25">
      <c r="B310" t="s">
        <v>248</v>
      </c>
      <c r="C310" s="46">
        <v>5000</v>
      </c>
    </row>
    <row r="311" spans="2:3" x14ac:dyDescent="0.25">
      <c r="B311" s="90" t="s">
        <v>258</v>
      </c>
      <c r="C311" s="46">
        <v>3000</v>
      </c>
    </row>
    <row r="312" spans="2:3" x14ac:dyDescent="0.25">
      <c r="B312" s="90" t="s">
        <v>267</v>
      </c>
      <c r="C312" s="46">
        <v>5000</v>
      </c>
    </row>
    <row r="313" spans="2:3" x14ac:dyDescent="0.25">
      <c r="B313" s="90" t="s">
        <v>260</v>
      </c>
      <c r="C313" s="46">
        <v>2000</v>
      </c>
    </row>
    <row r="314" spans="2:3" x14ac:dyDescent="0.25">
      <c r="B314" s="90" t="s">
        <v>257</v>
      </c>
      <c r="C314" s="46">
        <v>10000</v>
      </c>
    </row>
    <row r="315" spans="2:3" x14ac:dyDescent="0.25">
      <c r="B315" s="90" t="s">
        <v>250</v>
      </c>
      <c r="C315" s="46">
        <v>500</v>
      </c>
    </row>
    <row r="316" spans="2:3" x14ac:dyDescent="0.25">
      <c r="B316" t="s">
        <v>247</v>
      </c>
      <c r="C316" s="46">
        <v>5000</v>
      </c>
    </row>
    <row r="317" spans="2:3" x14ac:dyDescent="0.25">
      <c r="B317" s="90" t="s">
        <v>251</v>
      </c>
      <c r="C317" s="46">
        <v>10000</v>
      </c>
    </row>
    <row r="318" spans="2:3" x14ac:dyDescent="0.25">
      <c r="B318" s="90" t="s">
        <v>252</v>
      </c>
      <c r="C318" s="46">
        <v>1750</v>
      </c>
    </row>
    <row r="319" spans="2:3" x14ac:dyDescent="0.25">
      <c r="B319" s="90" t="s">
        <v>253</v>
      </c>
      <c r="C319" s="46">
        <v>7100</v>
      </c>
    </row>
    <row r="320" spans="2:3" x14ac:dyDescent="0.25">
      <c r="B320" s="90" t="s">
        <v>256</v>
      </c>
      <c r="C320" s="46">
        <v>5000</v>
      </c>
    </row>
    <row r="321" spans="1:4" x14ac:dyDescent="0.25">
      <c r="A321" s="5"/>
      <c r="C321" s="2"/>
      <c r="D321" s="3"/>
    </row>
    <row r="322" spans="1:4" x14ac:dyDescent="0.25">
      <c r="A322" s="5"/>
      <c r="C322" s="2"/>
      <c r="D322" s="3"/>
    </row>
    <row r="323" spans="1:4" x14ac:dyDescent="0.25">
      <c r="A323" s="5"/>
      <c r="C323" s="2"/>
      <c r="D323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Holemá Jana</dc:creator>
  <cp:lastModifiedBy>Vávrová Michaela</cp:lastModifiedBy>
  <cp:lastPrinted>2015-11-27T09:24:45Z</cp:lastPrinted>
  <dcterms:created xsi:type="dcterms:W3CDTF">2015-11-25T07:45:57Z</dcterms:created>
  <dcterms:modified xsi:type="dcterms:W3CDTF">2016-04-04T14:33:31Z</dcterms:modified>
</cp:coreProperties>
</file>