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1"/>
  </bookViews>
  <sheets>
    <sheet name="Příjmy" sheetId="1" r:id="rId1"/>
    <sheet name="Výdaje" sheetId="2" r:id="rId2"/>
    <sheet name="financování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<sst xmlns="http://schemas.openxmlformats.org/spreadsheetml/2006/main" count="345" uniqueCount="305">
  <si>
    <t xml:space="preserve"> </t>
  </si>
  <si>
    <t>druh příjmu :</t>
  </si>
  <si>
    <t>daň z příjmů fyzických osob ZČ</t>
  </si>
  <si>
    <t>daň z příjmů fyzických osob OSVČ</t>
  </si>
  <si>
    <t>daň z příjmů právnických osob</t>
  </si>
  <si>
    <t>daň z přidané hodnoty</t>
  </si>
  <si>
    <t>odvod za odnětí půdy</t>
  </si>
  <si>
    <t>daň z nemovitostí</t>
  </si>
  <si>
    <t>správní poplatky :</t>
  </si>
  <si>
    <t>rybářské lístky</t>
  </si>
  <si>
    <t>stavební povolení</t>
  </si>
  <si>
    <t xml:space="preserve">správní poplatky matrika                                    </t>
  </si>
  <si>
    <t>tombola</t>
  </si>
  <si>
    <t>myslivost lovecké lístky</t>
  </si>
  <si>
    <t>vodní hospodářství</t>
  </si>
  <si>
    <t>správní poplatky doprava</t>
  </si>
  <si>
    <t>místní poplatky:</t>
  </si>
  <si>
    <t>ze vstupného</t>
  </si>
  <si>
    <t>za užívání veřejného prostranství</t>
  </si>
  <si>
    <t>ze psů</t>
  </si>
  <si>
    <t>za likvidaci kom. odpadu</t>
  </si>
  <si>
    <t>DAŇOVÉ  PŘÍJMY CELKEM</t>
  </si>
  <si>
    <t>příjmy knihovna</t>
  </si>
  <si>
    <t>příjmy z pronájmu pozemků</t>
  </si>
  <si>
    <t>příjmy z pronájmu hrobů</t>
  </si>
  <si>
    <t>přijaté úroky</t>
  </si>
  <si>
    <t>pokuty dopravní</t>
  </si>
  <si>
    <t>pokuty městské policie</t>
  </si>
  <si>
    <t>příjmy z úhrad dobývacího prostoru</t>
  </si>
  <si>
    <t xml:space="preserve">ostatní nedaňové příjmy </t>
  </si>
  <si>
    <t>NEDAŇOVÉ  PŘÍJMY CELKEM</t>
  </si>
  <si>
    <t>příjmy z prodeje pozemků</t>
  </si>
  <si>
    <t>KAPITÁLOVÉ  PŘÍJMY</t>
  </si>
  <si>
    <t>dotace ze SR v rámci souhr.vztahu</t>
  </si>
  <si>
    <t>PŘIJATÉ  DOTACE</t>
  </si>
  <si>
    <t>PŘÍJMY   CELKEM</t>
  </si>
  <si>
    <t>paragraf</t>
  </si>
  <si>
    <t>druh výdaje :</t>
  </si>
  <si>
    <t>zemědělství a lesní hospodářství</t>
  </si>
  <si>
    <t>služby v ostatní veterinární péči</t>
  </si>
  <si>
    <t>celkem</t>
  </si>
  <si>
    <t>doprava</t>
  </si>
  <si>
    <t>vyhrazená parkovací místa ZTP</t>
  </si>
  <si>
    <t>odtah vraků</t>
  </si>
  <si>
    <t>opravy chodníků a schodišť</t>
  </si>
  <si>
    <t>předškolní zařízení</t>
  </si>
  <si>
    <t>základní školy</t>
  </si>
  <si>
    <t>ZŠ Fantova příspěvek na činnost</t>
  </si>
  <si>
    <t>ZŠ Školní příspěvek na činnost</t>
  </si>
  <si>
    <t>kultura</t>
  </si>
  <si>
    <t>městská knihovna</t>
  </si>
  <si>
    <t>kronika města</t>
  </si>
  <si>
    <t>spolupráce přeshraniční</t>
  </si>
  <si>
    <t>údržba městského rozhlasu</t>
  </si>
  <si>
    <t>občanská komise</t>
  </si>
  <si>
    <t>tělovýchova a zájmová činnost</t>
  </si>
  <si>
    <t>bydlení, komunální služby a územní rozvoj</t>
  </si>
  <si>
    <t>provoz hřbitova Kaplice</t>
  </si>
  <si>
    <t>provoz hřbitova Blansko</t>
  </si>
  <si>
    <t xml:space="preserve">ostatní služby pro územní rozvoj                          </t>
  </si>
  <si>
    <t>městský mobiliář</t>
  </si>
  <si>
    <t>ochrana životního prostředí</t>
  </si>
  <si>
    <t>likvidace černých skládek</t>
  </si>
  <si>
    <t xml:space="preserve">úklid města </t>
  </si>
  <si>
    <t>údržba krajnic u obecních komunikací</t>
  </si>
  <si>
    <t>výstava trofejí</t>
  </si>
  <si>
    <t>péče o vzhled - vánoční výzdoba</t>
  </si>
  <si>
    <t>odpovědnost za škody dle §16 zák.449/2001,289/95</t>
  </si>
  <si>
    <t>sociální péče a pomoc</t>
  </si>
  <si>
    <t>dům pečovatelské služby</t>
  </si>
  <si>
    <t>klub důchodců</t>
  </si>
  <si>
    <t>sociální pomoc osobám nepřizpůsobivým</t>
  </si>
  <si>
    <t>civilní připravenost na krizové stavy</t>
  </si>
  <si>
    <t>ostatní správa v oblasti kriz. řízení</t>
  </si>
  <si>
    <t>bezpečnost a veřejný pořádek</t>
  </si>
  <si>
    <t>městská policie</t>
  </si>
  <si>
    <t>požární ochrana</t>
  </si>
  <si>
    <t xml:space="preserve">zastupitelstva obcí                                      </t>
  </si>
  <si>
    <t xml:space="preserve">finanční operace a ostatní činnost      </t>
  </si>
  <si>
    <t>služby peněžních ústavů</t>
  </si>
  <si>
    <t>financování - třída 8</t>
  </si>
  <si>
    <t>změna stavu na bankovních účtech</t>
  </si>
  <si>
    <t>uhrazené splátky dlouhodob. půjček ČS BSŠ</t>
  </si>
  <si>
    <t>FINANCOVÁNÍ  CELKEM</t>
  </si>
  <si>
    <t xml:space="preserve">              </t>
  </si>
  <si>
    <t>odměna za tříděný  odpad</t>
  </si>
  <si>
    <t>pokuty živnostenského úřadu</t>
  </si>
  <si>
    <t>příjmy z prodeje domů  a  bytů</t>
  </si>
  <si>
    <t>příspěvek nadaci Jihočeské cyklostezky</t>
  </si>
  <si>
    <t>z hlediska města, JSDHO</t>
  </si>
  <si>
    <t>opravy autobusových zastávek</t>
  </si>
  <si>
    <t>opravy kanalizací a vpustí</t>
  </si>
  <si>
    <t xml:space="preserve">sběr a svoz komunálního odpadu </t>
  </si>
  <si>
    <t>místní zastupitelské orgány</t>
  </si>
  <si>
    <t>místní správa</t>
  </si>
  <si>
    <t>běžné opravy sportovišť</t>
  </si>
  <si>
    <t>příspěvek na údržbu nemovitostí</t>
  </si>
  <si>
    <t>daň z příjmu obce</t>
  </si>
  <si>
    <t>VÝDAJE CELKEM</t>
  </si>
  <si>
    <t>ekologická likvidace autovraků</t>
  </si>
  <si>
    <t>válečné hroby, pietní akce</t>
  </si>
  <si>
    <t>údržba městských pozemků</t>
  </si>
  <si>
    <t>uhrazené splátky dlouhodob. půjček ČMZRB ČOV</t>
  </si>
  <si>
    <t>příjmy</t>
  </si>
  <si>
    <t>výdaje</t>
  </si>
  <si>
    <t>splátky úvěrů</t>
  </si>
  <si>
    <t xml:space="preserve">PŘÍJMY:                                                            </t>
  </si>
  <si>
    <t xml:space="preserve">VÝDAJE :                                                       </t>
  </si>
  <si>
    <t>KS</t>
  </si>
  <si>
    <t>ROZDÍL</t>
  </si>
  <si>
    <t>RČ = rozpočet číslo</t>
  </si>
  <si>
    <t>DDHM nákup kontejnerů PET, papír</t>
  </si>
  <si>
    <t>čipování psů včetně vybavení</t>
  </si>
  <si>
    <t>komunikace úklid</t>
  </si>
  <si>
    <t>přijaté dlouhodobé půjčky</t>
  </si>
  <si>
    <t>věcná břemena, nájmy</t>
  </si>
  <si>
    <t>ostatní opravy majetku</t>
  </si>
  <si>
    <t>pojištění majetku města</t>
  </si>
  <si>
    <t>projektové dokumentace k dotacím</t>
  </si>
  <si>
    <t>dům chráněného bydlení</t>
  </si>
  <si>
    <t>daň z příjmů fyzických osob kapitálové výnosy</t>
  </si>
  <si>
    <t>deratizace</t>
  </si>
  <si>
    <t>příspěvek na zájmovou činnost mládeže</t>
  </si>
  <si>
    <t>daň z příjmů právnických osob za obce</t>
  </si>
  <si>
    <t>převod z  HČ záloha na zisk</t>
  </si>
  <si>
    <t>PS</t>
  </si>
  <si>
    <t xml:space="preserve">236 20 rezerv a rozvoje                              </t>
  </si>
  <si>
    <t>236 50 bydlení</t>
  </si>
  <si>
    <t>236 60 dotační</t>
  </si>
  <si>
    <t xml:space="preserve">účet                                                     </t>
  </si>
  <si>
    <t>236 10 SF</t>
  </si>
  <si>
    <t>příjmy za zkoušky z OZ řidičů</t>
  </si>
  <si>
    <t>Akce nekryté rozpočtem</t>
  </si>
  <si>
    <t>Rozpis položky 8115 změna stavu krátkodobýchprostředků na  bankovních účtech:</t>
  </si>
  <si>
    <t>položka</t>
  </si>
  <si>
    <t xml:space="preserve">změna stavu na krát.bankovních účtech   </t>
  </si>
  <si>
    <t>uhrazené splátky dlouhodob. půjček Linecká 15BJ</t>
  </si>
  <si>
    <t>úklid města zeleň -  materiál, DDHM</t>
  </si>
  <si>
    <t>ošetřování památných stromů</t>
  </si>
  <si>
    <t>ostatní odvody z vybraných činností:</t>
  </si>
  <si>
    <t>příjmy pečovatelských domů</t>
  </si>
  <si>
    <t>koupaliště pronájem WC, údržba</t>
  </si>
  <si>
    <t>veřejné osvětlení rekonstrukce</t>
  </si>
  <si>
    <t>sběrný dvůr - provoz</t>
  </si>
  <si>
    <t xml:space="preserve">příjmy z pronájmu ost. nemov. Česká pošta - ÚP    </t>
  </si>
  <si>
    <t>služby pro dotace z EU</t>
  </si>
  <si>
    <t>lyžařská  trasa</t>
  </si>
  <si>
    <t xml:space="preserve">sociální hospitalizace </t>
  </si>
  <si>
    <t xml:space="preserve">ústavy péče pro mládež - dárky </t>
  </si>
  <si>
    <t xml:space="preserve">ostatní sociální péče </t>
  </si>
  <si>
    <t>Rozpočet vychází ze schváleného  rozpočtového výhledu.</t>
  </si>
  <si>
    <t>Vysvětlivky:</t>
  </si>
  <si>
    <t>levý sloupec u výdajů = číslo paragrafu rozpočtové skladby dle povahy výdaje</t>
  </si>
  <si>
    <t>levý sloupec = číslo položky rozpočtové skladby dle druhu příjmu</t>
  </si>
  <si>
    <t>uhrazené splátky dlouhodob.půjček úvěr 2008</t>
  </si>
  <si>
    <t>3</t>
  </si>
  <si>
    <t xml:space="preserve">úroky z úvěru Linecká </t>
  </si>
  <si>
    <t xml:space="preserve">úroky z úvěru BSŠ </t>
  </si>
  <si>
    <t>poplatek za odnětí lesních pozemků</t>
  </si>
  <si>
    <t>nájemné Česká pošta  čp.84</t>
  </si>
  <si>
    <t>pokuty přestupkového řízení a vnitřní věci</t>
  </si>
  <si>
    <t>náklady řízení přestupky</t>
  </si>
  <si>
    <t>příspěvek na provoz sportovišť</t>
  </si>
  <si>
    <t>příspěvek sport. oddílům na mládež</t>
  </si>
  <si>
    <t>ostatní záležitosti, lékařské prohlídky</t>
  </si>
  <si>
    <t xml:space="preserve">vyvěšeno: </t>
  </si>
  <si>
    <t xml:space="preserve">sejmuto:   </t>
  </si>
  <si>
    <t>příjmy           -              výdaje        =             rozdíl</t>
  </si>
  <si>
    <t>správní poplatky živnostenského úřadu</t>
  </si>
  <si>
    <t>sociální poradenství</t>
  </si>
  <si>
    <t>Sestavila: Holemá Jana</t>
  </si>
  <si>
    <t>z ubytovací kapacity</t>
  </si>
  <si>
    <t>za lázeňský nebo rekreační pobyt</t>
  </si>
  <si>
    <t xml:space="preserve">MŠ 1.Máje příspěvek na činnost             </t>
  </si>
  <si>
    <t>soukromě hospodařící rolníci</t>
  </si>
  <si>
    <t>odpady</t>
  </si>
  <si>
    <t>veřejná zeleň květiny, nádoby,materiál</t>
  </si>
  <si>
    <t>oprava odstavných ploch pod kontejnery</t>
  </si>
  <si>
    <t>ZŠ Fantova -učíme se venku</t>
  </si>
  <si>
    <t>vodovod a kanalizace Pořešín</t>
  </si>
  <si>
    <t>sociální fond</t>
  </si>
  <si>
    <t>splátky půjček zaměstnancům</t>
  </si>
  <si>
    <t>nákup odpadkových košů</t>
  </si>
  <si>
    <t>opravy komunikací ostatní</t>
  </si>
  <si>
    <t>BESIP propagace</t>
  </si>
  <si>
    <t>konzultační a poradenské služby</t>
  </si>
  <si>
    <t>Kulturní a informační centrum příspěvek</t>
  </si>
  <si>
    <t>platby daní a soudních poplatků, kolky</t>
  </si>
  <si>
    <t>příspěvek na splátku úvěrů a úroků SBD</t>
  </si>
  <si>
    <t>odvod z fondů PO-odpisy z budov</t>
  </si>
  <si>
    <t>čipování psů</t>
  </si>
  <si>
    <t>údržba sběrného dvora</t>
  </si>
  <si>
    <t>zpracování  ÚAP pro správní obvod</t>
  </si>
  <si>
    <t>činnost místní správy</t>
  </si>
  <si>
    <t>náklady řízení doprava</t>
  </si>
  <si>
    <t>osazení vodoměrů</t>
  </si>
  <si>
    <t>vodné-stojánek Kaplice, Hubenov, Dobechov</t>
  </si>
  <si>
    <t>vodovod Dobechov, Hubenov-Střítěž služby</t>
  </si>
  <si>
    <t>oprava vodovodů</t>
  </si>
  <si>
    <t>opravy kulturních památek-podíl</t>
  </si>
  <si>
    <t>oprava a vybavení dětských hřišť</t>
  </si>
  <si>
    <t xml:space="preserve">obnova kanalizačních stok </t>
  </si>
  <si>
    <t>Slovan-vzduchotechnika</t>
  </si>
  <si>
    <t>poplatek za služby k hrobovému místu</t>
  </si>
  <si>
    <t>MP-rozšíření kamerového systému</t>
  </si>
  <si>
    <t>231 00 běžný účet  *</t>
  </si>
  <si>
    <t>uhrazené splátky dlouhodob.půjček úvěr Pobřežní</t>
  </si>
  <si>
    <t>rekonstrukce ulice Horská</t>
  </si>
  <si>
    <t>oprava a čištění kašna Blansko</t>
  </si>
  <si>
    <t>monitorování kanalizace</t>
  </si>
  <si>
    <t>PD rekonstrukce rozvodů vody Pořešínec</t>
  </si>
  <si>
    <t>poplatek za znečišťování ovzduší</t>
  </si>
  <si>
    <t>rezervy-činnost orgánů krizového řízení</t>
  </si>
  <si>
    <t>posudky, rozbory</t>
  </si>
  <si>
    <t>úroky z úvěru-komunikace 2008, Pobřežní</t>
  </si>
  <si>
    <t>dopravní značení nové a opravy</t>
  </si>
  <si>
    <t>MŠ 1.Máje-dokončení výměny oken-SO3, SO4</t>
  </si>
  <si>
    <t>platy DPS</t>
  </si>
  <si>
    <t>platy DCHB</t>
  </si>
  <si>
    <t>platy městská policie</t>
  </si>
  <si>
    <t>platy městská knihovna</t>
  </si>
  <si>
    <t>platy místní zastupitelské orgány</t>
  </si>
  <si>
    <t>platy místní správa</t>
  </si>
  <si>
    <t>veřejné osvětlení provoz</t>
  </si>
  <si>
    <t>zábradlí+ chodník Nové Domky-Šumavská</t>
  </si>
  <si>
    <t>kanalizace Blansko-PD</t>
  </si>
  <si>
    <t>Návrh rozpočtu  Města  Kaplice  na rok  2013</t>
  </si>
  <si>
    <t>Rozpočet  Města  Kaplice  na rok  2013</t>
  </si>
  <si>
    <t xml:space="preserve">Rozpočet na rok 2013 byl schálen Zastupitelstvem města Kaplice dne </t>
  </si>
  <si>
    <t>Financování rozpočtu Města Kaplice pro rok 2013</t>
  </si>
  <si>
    <t>rozpočet 2013</t>
  </si>
  <si>
    <t>celkem rozpočet 2013</t>
  </si>
  <si>
    <t>náklady řízení živnostenský úřad</t>
  </si>
  <si>
    <t>kompostárna provoz dle smlouvy</t>
  </si>
  <si>
    <t>pokuty veterinárni zákon</t>
  </si>
  <si>
    <t>pokuty lesní hospodářství</t>
  </si>
  <si>
    <t>pokuty myslivost</t>
  </si>
  <si>
    <t>pokuty vodní hospodářství</t>
  </si>
  <si>
    <t>pokuty odpadové hospodářství</t>
  </si>
  <si>
    <t>pokuty ochrana přírody</t>
  </si>
  <si>
    <t>odvody z VHP</t>
  </si>
  <si>
    <t>výtěžek z VHP a JTHZ</t>
  </si>
  <si>
    <t>správní poplatky-evidence obyvatel</t>
  </si>
  <si>
    <t>správní poplatky- OP, CD</t>
  </si>
  <si>
    <t xml:space="preserve">rekonstrukce chodníků </t>
  </si>
  <si>
    <t>oprava stavidla a lávky Jermaly</t>
  </si>
  <si>
    <t>Českobudějovická-oprava kanalizace</t>
  </si>
  <si>
    <t>Českobudějovická-oprava vodovodu</t>
  </si>
  <si>
    <t>protipovodňová opatření</t>
  </si>
  <si>
    <t>rekonstrukce kina</t>
  </si>
  <si>
    <t>oprava střechy hasičská zbrojnice Blansko</t>
  </si>
  <si>
    <t>branky tréninkové hřiště</t>
  </si>
  <si>
    <t>provoz parku</t>
  </si>
  <si>
    <t>příspěvek na ostatní zájmovou činnost organizací</t>
  </si>
  <si>
    <t>4</t>
  </si>
  <si>
    <t>MŠ 1.Máje-oprava střechy a zateplení</t>
  </si>
  <si>
    <t>ZŠ -výměna oken a dveří</t>
  </si>
  <si>
    <t>dotace PRV MAS leader-rekonstrukce ul.Horská</t>
  </si>
  <si>
    <t>rekonstrukce mostů v majetku města</t>
  </si>
  <si>
    <t>opěrné zdi Sídliště, Horská</t>
  </si>
  <si>
    <t>Cesta z města-hřiště a odpočinkové plochy</t>
  </si>
  <si>
    <t>Linecká 2-topení a topný kanál</t>
  </si>
  <si>
    <t>ZTV JIH dokončení 1.etapy</t>
  </si>
  <si>
    <t>ZTV JIH-2.etapa</t>
  </si>
  <si>
    <t>kompostárna-oplocení a komunikace</t>
  </si>
  <si>
    <t>dotace SZIF-nákup lesní techniky</t>
  </si>
  <si>
    <t>skateboardové hřiště provoz+údržba</t>
  </si>
  <si>
    <t>nákup lesní techniky</t>
  </si>
  <si>
    <t>rekonstrukce VO v areálu ČEVAK</t>
  </si>
  <si>
    <t>dotace ROP Českobudějovická povrch</t>
  </si>
  <si>
    <t xml:space="preserve">příjmy z pronájmu vodárenského zařízení ČEVAK     </t>
  </si>
  <si>
    <t>příjmy z prodeje pozemků ZTV JIH-1. a 2.etapa</t>
  </si>
  <si>
    <t>rekonstrukce náměstí</t>
  </si>
  <si>
    <t>rekonstr. Českobudějovická ul.-povrchy+opěr.zeď</t>
  </si>
  <si>
    <t>světelný panel ukazatel rychlosti</t>
  </si>
  <si>
    <t>nájem vodoměr TS</t>
  </si>
  <si>
    <t>vodovod Kaplice-ovl. armatury Náměstí-výměna</t>
  </si>
  <si>
    <t>MŠ Nové domovy příspěvek na činnost</t>
  </si>
  <si>
    <t>MŠ Nové domovy-dovybavení zahrady</t>
  </si>
  <si>
    <t>MŠ Nové domky-zateplení+okna pavilonu knihovny</t>
  </si>
  <si>
    <t>splátka investiční půjčky TS sro</t>
  </si>
  <si>
    <t>nákup lesních pozemků</t>
  </si>
  <si>
    <t>oprava MK Míru-Malše</t>
  </si>
  <si>
    <t>oprava účelové komunikace  Omlenická</t>
  </si>
  <si>
    <t>ČOV Pořešín-vybudování bezpečnostního přelivu</t>
  </si>
  <si>
    <t>MŠ Nové domky-rekonstrukce zahrady-odvodnění</t>
  </si>
  <si>
    <t>MŠ 1.Máje-rekonstrukce zahrady</t>
  </si>
  <si>
    <t>oprava drobných sakrálních staveb</t>
  </si>
  <si>
    <t>hrad Pořešín příspěvek</t>
  </si>
  <si>
    <t>odstranění a výkup havarijních staveb</t>
  </si>
  <si>
    <t>nákup pozemků</t>
  </si>
  <si>
    <t>nákup lesní techniky                                      HČ</t>
  </si>
  <si>
    <t>kácení a výsadba dřevin</t>
  </si>
  <si>
    <t>převod z HČ použití fondu-nákup lesní techniky</t>
  </si>
  <si>
    <t>asanační práce Novohradská 63-64</t>
  </si>
  <si>
    <t>bezbariérový přístup ke kinu a prostor před KD</t>
  </si>
  <si>
    <t>oprava pódia v parku</t>
  </si>
  <si>
    <t>parkovací plochy Vyhlídka</t>
  </si>
  <si>
    <t>139 687        -          139 612       =            -75</t>
  </si>
  <si>
    <t>139 687                   147 178                     - 7 491</t>
  </si>
  <si>
    <t>rozšíření komunikace od ZTV JIH</t>
  </si>
  <si>
    <t>ZTV JIH 3.etapa</t>
  </si>
  <si>
    <t xml:space="preserve">Kaplice 30.11.2012 </t>
  </si>
  <si>
    <t>Sestavila: Ing.Holemá Jana, vedoucí odboru ekonomiky a školství</t>
  </si>
  <si>
    <t>Kaplice 30.11.2012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</si>
</sst>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#.##0.00,&quot;Kč&quot;"/>
    <numFmt numFmtId="167" formatCode="[$-405]d\.\ mmmm\ yyyy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2"/>
      <name val="Arial"/>
      <family val="0"/>
    </font>
    <font>
      <u val="single"/>
      <sz val="10"/>
      <name val="Arial"/>
      <family val="0"/>
    </font>
    <font>
      <sz val="12"/>
      <name val="Arial"/>
      <family val="0"/>
    </font>
    <font>
      <b/>
      <i/>
      <sz val="12"/>
      <name val="Arial"/>
      <family val="0"/>
    </font>
    <font>
      <b/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color indexed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4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2"/>
      <color indexed="10"/>
      <name val="Arial"/>
      <family val="0"/>
    </font>
    <font>
      <b/>
      <sz val="14"/>
      <name val="Arial"/>
      <family val="2"/>
    </font>
    <font>
      <i/>
      <u val="single"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3" fontId="5" fillId="2" borderId="0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3" fontId="7" fillId="2" borderId="0" xfId="0" applyNumberFormat="1" applyFont="1" applyFill="1" applyAlignment="1">
      <alignment/>
    </xf>
    <xf numFmtId="0" fontId="5" fillId="0" borderId="0" xfId="0" applyFont="1" applyAlignment="1">
      <alignment/>
    </xf>
    <xf numFmtId="14" fontId="7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4" fontId="8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3" fontId="0" fillId="2" borderId="0" xfId="0" applyNumberForma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2" borderId="1" xfId="0" applyNumberFormat="1" applyFont="1" applyFill="1" applyBorder="1" applyAlignment="1">
      <alignment/>
    </xf>
    <xf numFmtId="0" fontId="7" fillId="0" borderId="1" xfId="0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 horizontal="center"/>
    </xf>
    <xf numFmtId="3" fontId="7" fillId="2" borderId="3" xfId="0" applyNumberFormat="1" applyFont="1" applyFill="1" applyBorder="1" applyAlignment="1">
      <alignment/>
    </xf>
    <xf numFmtId="0" fontId="13" fillId="0" borderId="7" xfId="0" applyFont="1" applyBorder="1" applyAlignment="1">
      <alignment/>
    </xf>
    <xf numFmtId="0" fontId="13" fillId="0" borderId="8" xfId="0" applyFont="1" applyBorder="1" applyAlignment="1">
      <alignment/>
    </xf>
    <xf numFmtId="3" fontId="5" fillId="2" borderId="6" xfId="0" applyNumberFormat="1" applyFont="1" applyFill="1" applyBorder="1" applyAlignment="1">
      <alignment/>
    </xf>
    <xf numFmtId="0" fontId="13" fillId="0" borderId="9" xfId="0" applyFont="1" applyBorder="1" applyAlignment="1">
      <alignment/>
    </xf>
    <xf numFmtId="0" fontId="5" fillId="0" borderId="6" xfId="0" applyFont="1" applyBorder="1" applyAlignment="1">
      <alignment/>
    </xf>
    <xf numFmtId="0" fontId="7" fillId="0" borderId="1" xfId="0" applyFont="1" applyFill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NumberFormat="1" applyFont="1" applyBorder="1" applyAlignment="1">
      <alignment horizontal="center"/>
    </xf>
    <xf numFmtId="3" fontId="7" fillId="2" borderId="3" xfId="0" applyNumberFormat="1" applyFont="1" applyFill="1" applyBorder="1" applyAlignment="1">
      <alignment/>
    </xf>
    <xf numFmtId="3" fontId="5" fillId="2" borderId="6" xfId="0" applyNumberFormat="1" applyFont="1" applyFill="1" applyBorder="1" applyAlignment="1">
      <alignment/>
    </xf>
    <xf numFmtId="3" fontId="5" fillId="2" borderId="10" xfId="0" applyNumberFormat="1" applyFont="1" applyFill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7" fillId="2" borderId="1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3" fontId="7" fillId="2" borderId="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49" fontId="16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5" fillId="0" borderId="4" xfId="0" applyFont="1" applyBorder="1" applyAlignment="1">
      <alignment horizontal="center"/>
    </xf>
    <xf numFmtId="3" fontId="7" fillId="0" borderId="6" xfId="0" applyNumberFormat="1" applyFont="1" applyBorder="1" applyAlignment="1">
      <alignment/>
    </xf>
    <xf numFmtId="0" fontId="7" fillId="0" borderId="6" xfId="0" applyFont="1" applyBorder="1" applyAlignment="1">
      <alignment wrapText="1"/>
    </xf>
    <xf numFmtId="3" fontId="7" fillId="2" borderId="6" xfId="0" applyNumberFormat="1" applyFont="1" applyFill="1" applyBorder="1" applyAlignment="1">
      <alignment/>
    </xf>
    <xf numFmtId="0" fontId="2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4" fontId="7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7" fillId="0" borderId="11" xfId="0" applyFont="1" applyBorder="1" applyAlignment="1">
      <alignment/>
    </xf>
    <xf numFmtId="14" fontId="8" fillId="2" borderId="0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3" fontId="0" fillId="0" borderId="0" xfId="0" applyNumberFormat="1" applyAlignment="1">
      <alignment horizontal="center"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6" fillId="3" borderId="0" xfId="0" applyFont="1" applyFill="1" applyAlignment="1">
      <alignment/>
    </xf>
    <xf numFmtId="0" fontId="0" fillId="3" borderId="0" xfId="0" applyFill="1" applyAlignment="1">
      <alignment/>
    </xf>
    <xf numFmtId="3" fontId="7" fillId="0" borderId="12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3" borderId="13" xfId="0" applyNumberFormat="1" applyFill="1" applyBorder="1" applyAlignment="1">
      <alignment horizontal="right"/>
    </xf>
    <xf numFmtId="0" fontId="5" fillId="0" borderId="1" xfId="0" applyFont="1" applyBorder="1" applyAlignment="1">
      <alignment/>
    </xf>
    <xf numFmtId="3" fontId="5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 horizontal="right"/>
    </xf>
    <xf numFmtId="14" fontId="0" fillId="0" borderId="0" xfId="0" applyNumberForma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5" xfId="0" applyBorder="1" applyAlignment="1">
      <alignment horizontal="center"/>
    </xf>
    <xf numFmtId="0" fontId="5" fillId="0" borderId="6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12" xfId="0" applyFont="1" applyBorder="1" applyAlignment="1">
      <alignment horizontal="right"/>
    </xf>
    <xf numFmtId="3" fontId="0" fillId="0" borderId="13" xfId="0" applyNumberFormat="1" applyBorder="1" applyAlignment="1">
      <alignment/>
    </xf>
    <xf numFmtId="0" fontId="19" fillId="0" borderId="0" xfId="0" applyFont="1" applyAlignment="1">
      <alignment horizontal="left"/>
    </xf>
    <xf numFmtId="0" fontId="12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3" fontId="5" fillId="0" borderId="0" xfId="0" applyNumberFormat="1" applyFont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0" fontId="7" fillId="0" borderId="6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14" fontId="0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7" fillId="0" borderId="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3" fontId="5" fillId="0" borderId="0" xfId="0" applyNumberFormat="1" applyFont="1" applyFill="1" applyAlignment="1">
      <alignment/>
    </xf>
    <xf numFmtId="0" fontId="7" fillId="4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4" fontId="1" fillId="0" borderId="0" xfId="0" applyNumberFormat="1" applyFont="1" applyAlignment="1">
      <alignment/>
    </xf>
    <xf numFmtId="0" fontId="24" fillId="0" borderId="0" xfId="0" applyFont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/>
    </xf>
    <xf numFmtId="3" fontId="15" fillId="2" borderId="0" xfId="0" applyNumberFormat="1" applyFont="1" applyFill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3" fontId="7" fillId="0" borderId="1" xfId="0" applyNumberFormat="1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3" fontId="5" fillId="2" borderId="17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3" fontId="7" fillId="0" borderId="3" xfId="0" applyNumberFormat="1" applyFont="1" applyFill="1" applyBorder="1" applyAlignment="1">
      <alignment/>
    </xf>
    <xf numFmtId="3" fontId="7" fillId="0" borderId="25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2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left"/>
    </xf>
    <xf numFmtId="0" fontId="0" fillId="0" borderId="8" xfId="0" applyBorder="1" applyAlignment="1">
      <alignment/>
    </xf>
    <xf numFmtId="3" fontId="5" fillId="0" borderId="17" xfId="0" applyNumberFormat="1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0" borderId="27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15" fillId="0" borderId="7" xfId="0" applyNumberFormat="1" applyFont="1" applyBorder="1" applyAlignment="1">
      <alignment/>
    </xf>
    <xf numFmtId="3" fontId="15" fillId="0" borderId="8" xfId="0" applyNumberFormat="1" applyFont="1" applyBorder="1" applyAlignment="1">
      <alignment/>
    </xf>
    <xf numFmtId="0" fontId="15" fillId="0" borderId="8" xfId="0" applyFont="1" applyBorder="1" applyAlignment="1">
      <alignment/>
    </xf>
    <xf numFmtId="3" fontId="16" fillId="0" borderId="8" xfId="0" applyNumberFormat="1" applyFont="1" applyBorder="1" applyAlignment="1">
      <alignment/>
    </xf>
    <xf numFmtId="0" fontId="15" fillId="0" borderId="9" xfId="0" applyFont="1" applyBorder="1" applyAlignment="1">
      <alignment/>
    </xf>
    <xf numFmtId="3" fontId="15" fillId="0" borderId="7" xfId="0" applyNumberFormat="1" applyFont="1" applyBorder="1" applyAlignment="1">
      <alignment/>
    </xf>
    <xf numFmtId="3" fontId="15" fillId="0" borderId="8" xfId="0" applyNumberFormat="1" applyFont="1" applyBorder="1" applyAlignment="1">
      <alignment/>
    </xf>
    <xf numFmtId="0" fontId="15" fillId="0" borderId="8" xfId="0" applyFont="1" applyBorder="1" applyAlignment="1">
      <alignment horizontal="right"/>
    </xf>
    <xf numFmtId="3" fontId="15" fillId="0" borderId="8" xfId="0" applyNumberFormat="1" applyFont="1" applyBorder="1" applyAlignment="1">
      <alignment horizontal="right"/>
    </xf>
    <xf numFmtId="3" fontId="15" fillId="0" borderId="7" xfId="0" applyNumberFormat="1" applyFont="1" applyBorder="1" applyAlignment="1">
      <alignment horizontal="right"/>
    </xf>
    <xf numFmtId="3" fontId="15" fillId="0" borderId="9" xfId="0" applyNumberFormat="1" applyFont="1" applyBorder="1" applyAlignment="1">
      <alignment horizontal="right"/>
    </xf>
    <xf numFmtId="49" fontId="15" fillId="0" borderId="7" xfId="0" applyNumberFormat="1" applyFont="1" applyBorder="1" applyAlignment="1">
      <alignment horizontal="right"/>
    </xf>
    <xf numFmtId="49" fontId="15" fillId="0" borderId="8" xfId="0" applyNumberFormat="1" applyFont="1" applyBorder="1" applyAlignment="1">
      <alignment horizontal="right"/>
    </xf>
    <xf numFmtId="49" fontId="15" fillId="0" borderId="9" xfId="0" applyNumberFormat="1" applyFont="1" applyBorder="1" applyAlignment="1">
      <alignment horizontal="right"/>
    </xf>
    <xf numFmtId="49" fontId="16" fillId="0" borderId="28" xfId="0" applyNumberFormat="1" applyFont="1" applyBorder="1" applyAlignment="1">
      <alignment horizontal="right"/>
    </xf>
    <xf numFmtId="0" fontId="13" fillId="0" borderId="29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3" fontId="27" fillId="0" borderId="0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49" fontId="13" fillId="0" borderId="8" xfId="0" applyNumberFormat="1" applyFont="1" applyBorder="1" applyAlignment="1">
      <alignment horizontal="right"/>
    </xf>
    <xf numFmtId="0" fontId="7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3" fontId="5" fillId="2" borderId="31" xfId="0" applyNumberFormat="1" applyFont="1" applyFill="1" applyBorder="1" applyAlignment="1">
      <alignment/>
    </xf>
    <xf numFmtId="0" fontId="13" fillId="0" borderId="32" xfId="0" applyFont="1" applyBorder="1" applyAlignment="1">
      <alignment/>
    </xf>
    <xf numFmtId="0" fontId="13" fillId="0" borderId="8" xfId="0" applyFont="1" applyFill="1" applyBorder="1" applyAlignment="1">
      <alignment/>
    </xf>
    <xf numFmtId="3" fontId="7" fillId="2" borderId="6" xfId="0" applyNumberFormat="1" applyFont="1" applyFill="1" applyBorder="1" applyAlignment="1">
      <alignment horizontal="right"/>
    </xf>
    <xf numFmtId="0" fontId="7" fillId="0" borderId="33" xfId="0" applyFont="1" applyBorder="1" applyAlignment="1">
      <alignment horizontal="center"/>
    </xf>
    <xf numFmtId="0" fontId="5" fillId="0" borderId="31" xfId="0" applyFont="1" applyBorder="1" applyAlignment="1">
      <alignment/>
    </xf>
    <xf numFmtId="3" fontId="5" fillId="0" borderId="31" xfId="0" applyNumberFormat="1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7" xfId="0" applyFont="1" applyFill="1" applyBorder="1" applyAlignment="1">
      <alignment/>
    </xf>
    <xf numFmtId="0" fontId="13" fillId="0" borderId="35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workbookViewId="0" topLeftCell="A1">
      <pane ySplit="5" topLeftCell="BM63" activePane="bottomLeft" state="frozen"/>
      <selection pane="topLeft" activeCell="A1" sqref="A1"/>
      <selection pane="bottomLeft" activeCell="C73" sqref="C73:C79"/>
    </sheetView>
  </sheetViews>
  <sheetFormatPr defaultColWidth="9.140625" defaultRowHeight="12.75"/>
  <cols>
    <col min="1" max="1" width="8.421875" style="3" customWidth="1"/>
    <col min="2" max="2" width="50.00390625" style="0" customWidth="1"/>
    <col min="3" max="3" width="11.8515625" style="10" customWidth="1"/>
    <col min="4" max="4" width="4.8515625" style="0" customWidth="1"/>
    <col min="5" max="5" width="9.57421875" style="5" bestFit="1" customWidth="1"/>
  </cols>
  <sheetData>
    <row r="1" spans="1:4" ht="18.75" customHeight="1">
      <c r="A1" s="103" t="s">
        <v>226</v>
      </c>
      <c r="B1" s="27"/>
      <c r="C1" s="125"/>
      <c r="D1" s="2"/>
    </row>
    <row r="2" spans="1:4" ht="7.5" customHeight="1">
      <c r="A2" s="11"/>
      <c r="B2" s="23"/>
      <c r="C2" s="14"/>
      <c r="D2" s="1"/>
    </row>
    <row r="3" spans="1:3" ht="21.75" customHeight="1">
      <c r="A3" s="15"/>
      <c r="B3" s="128" t="s">
        <v>106</v>
      </c>
      <c r="C3" s="26"/>
    </row>
    <row r="4" spans="1:4" ht="16.5" thickBot="1">
      <c r="A4" s="127" t="s">
        <v>134</v>
      </c>
      <c r="B4" s="6" t="s">
        <v>1</v>
      </c>
      <c r="C4" s="95"/>
      <c r="D4" s="63"/>
    </row>
    <row r="5" spans="1:5" ht="15">
      <c r="A5" s="37">
        <v>1111</v>
      </c>
      <c r="B5" s="38" t="s">
        <v>2</v>
      </c>
      <c r="C5" s="50">
        <v>15600</v>
      </c>
      <c r="D5" s="179">
        <v>3</v>
      </c>
      <c r="E5" s="176"/>
    </row>
    <row r="6" spans="1:5" ht="15">
      <c r="A6" s="39">
        <v>1112</v>
      </c>
      <c r="B6" s="33" t="s">
        <v>3</v>
      </c>
      <c r="C6" s="34">
        <v>2500</v>
      </c>
      <c r="D6" s="180">
        <v>3</v>
      </c>
      <c r="E6" s="176"/>
    </row>
    <row r="7" spans="1:5" ht="15">
      <c r="A7" s="39">
        <v>1113</v>
      </c>
      <c r="B7" s="33" t="s">
        <v>120</v>
      </c>
      <c r="C7" s="34">
        <v>1100</v>
      </c>
      <c r="D7" s="180">
        <v>3</v>
      </c>
      <c r="E7" s="176"/>
    </row>
    <row r="8" spans="1:5" ht="15">
      <c r="A8" s="39">
        <v>1121</v>
      </c>
      <c r="B8" s="33" t="s">
        <v>4</v>
      </c>
      <c r="C8" s="34">
        <v>14300</v>
      </c>
      <c r="D8" s="180">
        <v>3</v>
      </c>
      <c r="E8" s="176"/>
    </row>
    <row r="9" spans="1:5" ht="15">
      <c r="A9" s="39">
        <v>1122</v>
      </c>
      <c r="B9" s="33" t="s">
        <v>123</v>
      </c>
      <c r="C9" s="34">
        <v>3500</v>
      </c>
      <c r="D9" s="181">
        <v>3</v>
      </c>
      <c r="E9" s="176"/>
    </row>
    <row r="10" spans="1:5" ht="15">
      <c r="A10" s="53">
        <v>1211</v>
      </c>
      <c r="B10" s="33" t="s">
        <v>5</v>
      </c>
      <c r="C10" s="34">
        <v>29100</v>
      </c>
      <c r="D10" s="180">
        <v>3</v>
      </c>
      <c r="E10" s="176"/>
    </row>
    <row r="11" spans="1:5" ht="15">
      <c r="A11" s="53">
        <v>1332</v>
      </c>
      <c r="B11" s="33" t="s">
        <v>211</v>
      </c>
      <c r="C11" s="34">
        <v>4</v>
      </c>
      <c r="D11" s="180">
        <v>8</v>
      </c>
      <c r="E11" s="176"/>
    </row>
    <row r="12" spans="1:5" s="4" customFormat="1" ht="15">
      <c r="A12" s="39">
        <v>1334</v>
      </c>
      <c r="B12" s="33" t="s">
        <v>6</v>
      </c>
      <c r="C12" s="33">
        <v>20</v>
      </c>
      <c r="D12" s="181">
        <v>8</v>
      </c>
      <c r="E12" s="176"/>
    </row>
    <row r="13" spans="1:5" s="4" customFormat="1" ht="15">
      <c r="A13" s="39">
        <v>1335</v>
      </c>
      <c r="B13" s="33" t="s">
        <v>158</v>
      </c>
      <c r="C13" s="33">
        <v>10</v>
      </c>
      <c r="D13" s="181">
        <v>8</v>
      </c>
      <c r="E13" s="176"/>
    </row>
    <row r="14" spans="1:5" ht="15">
      <c r="A14" s="39">
        <v>1511</v>
      </c>
      <c r="B14" s="33" t="s">
        <v>7</v>
      </c>
      <c r="C14" s="34">
        <v>9000</v>
      </c>
      <c r="D14" s="180">
        <v>3</v>
      </c>
      <c r="E14" s="176"/>
    </row>
    <row r="15" spans="1:4" ht="15.75">
      <c r="A15" s="71"/>
      <c r="B15" s="59" t="s">
        <v>8</v>
      </c>
      <c r="C15" s="34"/>
      <c r="D15" s="182"/>
    </row>
    <row r="16" spans="1:5" ht="15">
      <c r="A16" s="39">
        <v>1361</v>
      </c>
      <c r="B16" s="33" t="s">
        <v>9</v>
      </c>
      <c r="C16" s="34">
        <v>60</v>
      </c>
      <c r="D16" s="180">
        <v>8</v>
      </c>
      <c r="E16" s="176"/>
    </row>
    <row r="17" spans="1:5" ht="15">
      <c r="A17" s="39">
        <v>1361</v>
      </c>
      <c r="B17" s="33" t="s">
        <v>10</v>
      </c>
      <c r="C17" s="34">
        <v>200</v>
      </c>
      <c r="D17" s="180">
        <v>9</v>
      </c>
      <c r="E17" s="176"/>
    </row>
    <row r="18" spans="1:5" ht="15">
      <c r="A18" s="39">
        <v>1361</v>
      </c>
      <c r="B18" s="33" t="s">
        <v>168</v>
      </c>
      <c r="C18" s="34">
        <v>190</v>
      </c>
      <c r="D18" s="180">
        <v>11</v>
      </c>
      <c r="E18" s="176"/>
    </row>
    <row r="19" spans="1:5" ht="15">
      <c r="A19" s="39">
        <v>1361</v>
      </c>
      <c r="B19" s="33" t="s">
        <v>11</v>
      </c>
      <c r="C19" s="34">
        <v>150</v>
      </c>
      <c r="D19" s="180">
        <v>5</v>
      </c>
      <c r="E19" s="176"/>
    </row>
    <row r="20" spans="1:5" ht="15">
      <c r="A20" s="39">
        <v>1361</v>
      </c>
      <c r="B20" s="33" t="s">
        <v>12</v>
      </c>
      <c r="C20" s="34">
        <v>1</v>
      </c>
      <c r="D20" s="180">
        <v>3</v>
      </c>
      <c r="E20" s="176"/>
    </row>
    <row r="21" spans="1:5" ht="15">
      <c r="A21" s="39">
        <v>1361</v>
      </c>
      <c r="B21" s="33" t="s">
        <v>174</v>
      </c>
      <c r="C21" s="34">
        <v>5</v>
      </c>
      <c r="D21" s="180">
        <v>8</v>
      </c>
      <c r="E21" s="176"/>
    </row>
    <row r="22" spans="1:5" ht="15">
      <c r="A22" s="39">
        <v>1361</v>
      </c>
      <c r="B22" s="33" t="s">
        <v>243</v>
      </c>
      <c r="C22" s="34">
        <v>480</v>
      </c>
      <c r="D22" s="180">
        <v>5</v>
      </c>
      <c r="E22" s="176"/>
    </row>
    <row r="23" spans="1:5" ht="15">
      <c r="A23" s="39">
        <v>1361</v>
      </c>
      <c r="B23" s="33" t="s">
        <v>242</v>
      </c>
      <c r="C23" s="34">
        <v>35</v>
      </c>
      <c r="D23" s="180">
        <v>5</v>
      </c>
      <c r="E23" s="176"/>
    </row>
    <row r="24" spans="1:5" s="4" customFormat="1" ht="15">
      <c r="A24" s="39">
        <v>1361</v>
      </c>
      <c r="B24" s="33" t="s">
        <v>13</v>
      </c>
      <c r="C24" s="33">
        <v>30</v>
      </c>
      <c r="D24" s="181">
        <v>8</v>
      </c>
      <c r="E24" s="176"/>
    </row>
    <row r="25" spans="1:5" s="4" customFormat="1" ht="15">
      <c r="A25" s="39">
        <v>1361</v>
      </c>
      <c r="B25" s="33" t="s">
        <v>175</v>
      </c>
      <c r="C25" s="33">
        <v>5</v>
      </c>
      <c r="D25" s="181">
        <v>8</v>
      </c>
      <c r="E25" s="176"/>
    </row>
    <row r="26" spans="1:5" s="4" customFormat="1" ht="15">
      <c r="A26" s="39">
        <v>1361</v>
      </c>
      <c r="B26" s="33" t="s">
        <v>14</v>
      </c>
      <c r="C26" s="33">
        <v>30</v>
      </c>
      <c r="D26" s="181">
        <v>8</v>
      </c>
      <c r="E26" s="176"/>
    </row>
    <row r="27" spans="1:5" s="4" customFormat="1" ht="15">
      <c r="A27" s="39">
        <v>1361</v>
      </c>
      <c r="B27" s="33" t="s">
        <v>15</v>
      </c>
      <c r="C27" s="34">
        <v>2050</v>
      </c>
      <c r="D27" s="181">
        <v>10</v>
      </c>
      <c r="E27" s="176"/>
    </row>
    <row r="28" spans="1:5" ht="15.75">
      <c r="A28" s="71"/>
      <c r="B28" s="93" t="s">
        <v>16</v>
      </c>
      <c r="C28" s="34"/>
      <c r="D28" s="182"/>
      <c r="E28" s="176"/>
    </row>
    <row r="29" spans="1:5" ht="15">
      <c r="A29" s="39">
        <v>1337</v>
      </c>
      <c r="B29" s="33" t="s">
        <v>20</v>
      </c>
      <c r="C29" s="34">
        <v>7000</v>
      </c>
      <c r="D29" s="181">
        <v>3</v>
      </c>
      <c r="E29" s="176"/>
    </row>
    <row r="30" spans="1:5" ht="15">
      <c r="A30" s="39">
        <v>1341</v>
      </c>
      <c r="B30" s="33" t="s">
        <v>19</v>
      </c>
      <c r="C30" s="34">
        <v>235</v>
      </c>
      <c r="D30" s="180">
        <v>3</v>
      </c>
      <c r="E30" s="176"/>
    </row>
    <row r="31" spans="1:5" ht="15">
      <c r="A31" s="39">
        <v>1342</v>
      </c>
      <c r="B31" s="33" t="s">
        <v>172</v>
      </c>
      <c r="C31" s="34">
        <v>32</v>
      </c>
      <c r="D31" s="180">
        <v>3</v>
      </c>
      <c r="E31" s="176"/>
    </row>
    <row r="32" spans="1:5" ht="15">
      <c r="A32" s="39">
        <v>1343</v>
      </c>
      <c r="B32" s="33" t="s">
        <v>18</v>
      </c>
      <c r="C32" s="34">
        <v>100</v>
      </c>
      <c r="D32" s="180">
        <v>3</v>
      </c>
      <c r="E32" s="176"/>
    </row>
    <row r="33" spans="1:4" ht="15">
      <c r="A33" s="39">
        <v>1344</v>
      </c>
      <c r="B33" s="33" t="s">
        <v>17</v>
      </c>
      <c r="C33" s="34">
        <v>30</v>
      </c>
      <c r="D33" s="180">
        <v>3</v>
      </c>
    </row>
    <row r="34" spans="1:4" ht="15">
      <c r="A34" s="39">
        <v>1345</v>
      </c>
      <c r="B34" s="33" t="s">
        <v>171</v>
      </c>
      <c r="C34" s="34">
        <v>120</v>
      </c>
      <c r="D34" s="180">
        <v>3</v>
      </c>
    </row>
    <row r="35" spans="1:5" ht="15.75">
      <c r="A35" s="39"/>
      <c r="B35" s="93" t="s">
        <v>139</v>
      </c>
      <c r="C35" s="34"/>
      <c r="D35" s="180"/>
      <c r="E35" s="176"/>
    </row>
    <row r="36" spans="1:5" s="4" customFormat="1" ht="15">
      <c r="A36" s="39">
        <v>1351</v>
      </c>
      <c r="B36" s="33" t="s">
        <v>241</v>
      </c>
      <c r="C36" s="33">
        <v>200</v>
      </c>
      <c r="D36" s="181">
        <v>3</v>
      </c>
      <c r="E36" s="176"/>
    </row>
    <row r="37" spans="1:5" s="4" customFormat="1" ht="15">
      <c r="A37" s="39">
        <v>1353</v>
      </c>
      <c r="B37" s="33" t="s">
        <v>131</v>
      </c>
      <c r="C37" s="33">
        <v>400</v>
      </c>
      <c r="D37" s="181">
        <v>10</v>
      </c>
      <c r="E37" s="176"/>
    </row>
    <row r="38" spans="1:5" ht="15.75" thickBot="1">
      <c r="A38" s="40">
        <v>1355</v>
      </c>
      <c r="B38" s="126" t="s">
        <v>240</v>
      </c>
      <c r="C38" s="72">
        <v>2500</v>
      </c>
      <c r="D38" s="183">
        <v>3</v>
      </c>
      <c r="E38" s="176"/>
    </row>
    <row r="39" spans="1:5" ht="24.75" customHeight="1" thickBot="1">
      <c r="A39" s="15"/>
      <c r="B39" s="31" t="s">
        <v>21</v>
      </c>
      <c r="C39" s="13">
        <v>88987</v>
      </c>
      <c r="D39" s="66"/>
      <c r="E39" s="177"/>
    </row>
    <row r="40" spans="1:5" ht="19.5" customHeight="1">
      <c r="A40" s="37">
        <v>1014</v>
      </c>
      <c r="B40" s="52" t="s">
        <v>234</v>
      </c>
      <c r="C40" s="162">
        <v>10</v>
      </c>
      <c r="D40" s="184">
        <v>8</v>
      </c>
      <c r="E40" s="176"/>
    </row>
    <row r="41" spans="1:5" ht="18.75" customHeight="1">
      <c r="A41" s="39">
        <v>1036</v>
      </c>
      <c r="B41" s="51" t="s">
        <v>235</v>
      </c>
      <c r="C41" s="161">
        <v>1</v>
      </c>
      <c r="D41" s="185">
        <v>8</v>
      </c>
      <c r="E41" s="176"/>
    </row>
    <row r="42" spans="1:5" ht="15">
      <c r="A42" s="39">
        <v>1037</v>
      </c>
      <c r="B42" s="33" t="s">
        <v>236</v>
      </c>
      <c r="C42" s="34">
        <v>3</v>
      </c>
      <c r="D42" s="181">
        <v>8</v>
      </c>
      <c r="E42" s="176"/>
    </row>
    <row r="43" spans="1:5" ht="15">
      <c r="A43" s="39">
        <v>2111</v>
      </c>
      <c r="B43" s="33" t="s">
        <v>22</v>
      </c>
      <c r="C43" s="34">
        <v>75</v>
      </c>
      <c r="D43" s="181">
        <v>13</v>
      </c>
      <c r="E43" s="176"/>
    </row>
    <row r="44" spans="1:5" ht="15">
      <c r="A44" s="39">
        <v>2111</v>
      </c>
      <c r="B44" s="33" t="s">
        <v>140</v>
      </c>
      <c r="C44" s="34">
        <v>135</v>
      </c>
      <c r="D44" s="181">
        <v>7</v>
      </c>
      <c r="E44" s="176"/>
    </row>
    <row r="45" spans="1:5" ht="15">
      <c r="A45" s="39">
        <v>1014</v>
      </c>
      <c r="B45" s="33" t="s">
        <v>190</v>
      </c>
      <c r="C45" s="34">
        <v>3</v>
      </c>
      <c r="D45" s="181">
        <v>8</v>
      </c>
      <c r="E45" s="176"/>
    </row>
    <row r="46" spans="1:5" ht="15">
      <c r="A46" s="39">
        <v>2111</v>
      </c>
      <c r="B46" s="33" t="s">
        <v>203</v>
      </c>
      <c r="C46" s="34">
        <v>80</v>
      </c>
      <c r="D46" s="181">
        <v>3</v>
      </c>
      <c r="E46" s="176"/>
    </row>
    <row r="47" spans="1:5" ht="15">
      <c r="A47" s="39">
        <v>2122</v>
      </c>
      <c r="B47" s="33" t="s">
        <v>189</v>
      </c>
      <c r="C47" s="34">
        <v>3363</v>
      </c>
      <c r="D47" s="180">
        <v>3</v>
      </c>
      <c r="E47" s="176"/>
    </row>
    <row r="48" spans="1:5" ht="15">
      <c r="A48" s="39">
        <v>2131</v>
      </c>
      <c r="B48" s="33" t="s">
        <v>23</v>
      </c>
      <c r="C48" s="34">
        <v>550</v>
      </c>
      <c r="D48" s="181">
        <v>3</v>
      </c>
      <c r="E48" s="176"/>
    </row>
    <row r="49" spans="1:5" ht="15">
      <c r="A49" s="39">
        <v>2139</v>
      </c>
      <c r="B49" s="33" t="s">
        <v>24</v>
      </c>
      <c r="C49" s="34">
        <v>30</v>
      </c>
      <c r="D49" s="181">
        <v>3</v>
      </c>
      <c r="E49" s="176"/>
    </row>
    <row r="50" spans="1:5" ht="15">
      <c r="A50" s="39">
        <v>2132</v>
      </c>
      <c r="B50" s="33" t="s">
        <v>270</v>
      </c>
      <c r="C50" s="35">
        <v>5557</v>
      </c>
      <c r="D50" s="180">
        <v>3</v>
      </c>
      <c r="E50" s="176"/>
    </row>
    <row r="51" spans="1:5" ht="15">
      <c r="A51" s="39">
        <v>2132</v>
      </c>
      <c r="B51" s="33" t="s">
        <v>144</v>
      </c>
      <c r="C51" s="34">
        <v>250</v>
      </c>
      <c r="D51" s="180">
        <v>3</v>
      </c>
      <c r="E51" s="176"/>
    </row>
    <row r="52" spans="1:5" s="4" customFormat="1" ht="15">
      <c r="A52" s="39">
        <v>2212</v>
      </c>
      <c r="B52" s="33" t="s">
        <v>26</v>
      </c>
      <c r="C52" s="34">
        <v>575</v>
      </c>
      <c r="D52" s="181">
        <v>10</v>
      </c>
      <c r="E52" s="176"/>
    </row>
    <row r="53" spans="1:5" ht="15">
      <c r="A53" s="39">
        <v>2210</v>
      </c>
      <c r="B53" s="33" t="s">
        <v>27</v>
      </c>
      <c r="C53" s="34">
        <v>120</v>
      </c>
      <c r="D53" s="181">
        <v>12</v>
      </c>
      <c r="E53" s="176"/>
    </row>
    <row r="54" spans="1:5" ht="15">
      <c r="A54" s="39">
        <v>2210</v>
      </c>
      <c r="B54" s="33" t="s">
        <v>160</v>
      </c>
      <c r="C54" s="34">
        <v>100</v>
      </c>
      <c r="D54" s="181">
        <v>5</v>
      </c>
      <c r="E54" s="176"/>
    </row>
    <row r="55" spans="1:5" s="11" customFormat="1" ht="15">
      <c r="A55" s="39">
        <v>2210</v>
      </c>
      <c r="B55" s="60" t="s">
        <v>86</v>
      </c>
      <c r="C55" s="61">
        <v>130</v>
      </c>
      <c r="D55" s="186">
        <v>11</v>
      </c>
      <c r="E55" s="178"/>
    </row>
    <row r="56" spans="1:5" s="11" customFormat="1" ht="15">
      <c r="A56" s="39">
        <v>2324</v>
      </c>
      <c r="B56" s="60" t="s">
        <v>194</v>
      </c>
      <c r="C56" s="61">
        <v>69</v>
      </c>
      <c r="D56" s="186">
        <v>10</v>
      </c>
      <c r="E56" s="178"/>
    </row>
    <row r="57" spans="1:5" ht="15">
      <c r="A57" s="39">
        <v>2324</v>
      </c>
      <c r="B57" s="33" t="s">
        <v>188</v>
      </c>
      <c r="C57" s="34">
        <v>1168</v>
      </c>
      <c r="D57" s="187">
        <v>4</v>
      </c>
      <c r="E57" s="176"/>
    </row>
    <row r="58" spans="1:5" ht="15">
      <c r="A58" s="39">
        <v>2324</v>
      </c>
      <c r="B58" s="51" t="s">
        <v>161</v>
      </c>
      <c r="C58" s="34">
        <v>40</v>
      </c>
      <c r="D58" s="186">
        <v>5</v>
      </c>
      <c r="E58" s="176"/>
    </row>
    <row r="59" spans="1:5" ht="15">
      <c r="A59" s="39">
        <v>2324</v>
      </c>
      <c r="B59" s="51" t="s">
        <v>232</v>
      </c>
      <c r="C59" s="34">
        <v>30</v>
      </c>
      <c r="D59" s="186">
        <v>11</v>
      </c>
      <c r="E59" s="176"/>
    </row>
    <row r="60" spans="1:5" s="4" customFormat="1" ht="15">
      <c r="A60" s="39">
        <v>2329</v>
      </c>
      <c r="B60" s="33" t="s">
        <v>85</v>
      </c>
      <c r="C60" s="33">
        <v>500</v>
      </c>
      <c r="D60" s="186">
        <v>4</v>
      </c>
      <c r="E60" s="176"/>
    </row>
    <row r="61" spans="1:5" ht="15">
      <c r="A61" s="39">
        <v>2329</v>
      </c>
      <c r="B61" s="33" t="s">
        <v>29</v>
      </c>
      <c r="C61" s="34">
        <v>5</v>
      </c>
      <c r="D61" s="187">
        <v>3</v>
      </c>
      <c r="E61" s="176"/>
    </row>
    <row r="62" spans="1:5" ht="15">
      <c r="A62" s="39">
        <v>2343</v>
      </c>
      <c r="B62" s="33" t="s">
        <v>28</v>
      </c>
      <c r="C62" s="34">
        <v>50</v>
      </c>
      <c r="D62" s="187">
        <v>3</v>
      </c>
      <c r="E62" s="176"/>
    </row>
    <row r="63" spans="1:5" ht="15">
      <c r="A63" s="39">
        <v>2349</v>
      </c>
      <c r="B63" s="33" t="s">
        <v>237</v>
      </c>
      <c r="C63" s="34">
        <v>5</v>
      </c>
      <c r="D63" s="187">
        <v>8</v>
      </c>
      <c r="E63" s="176"/>
    </row>
    <row r="64" spans="1:5" ht="15">
      <c r="A64" s="39">
        <v>3729</v>
      </c>
      <c r="B64" s="33" t="s">
        <v>238</v>
      </c>
      <c r="C64" s="34">
        <v>3</v>
      </c>
      <c r="D64" s="187">
        <v>8</v>
      </c>
      <c r="E64" s="176"/>
    </row>
    <row r="65" spans="1:5" ht="15">
      <c r="A65" s="39">
        <v>3745</v>
      </c>
      <c r="B65" s="33" t="s">
        <v>239</v>
      </c>
      <c r="C65" s="34">
        <v>3</v>
      </c>
      <c r="D65" s="187">
        <v>8</v>
      </c>
      <c r="E65" s="176"/>
    </row>
    <row r="66" spans="1:5" ht="15">
      <c r="A66" s="39">
        <v>6310</v>
      </c>
      <c r="B66" s="33" t="s">
        <v>25</v>
      </c>
      <c r="C66" s="34">
        <v>150</v>
      </c>
      <c r="D66" s="187">
        <v>3</v>
      </c>
      <c r="E66" s="176"/>
    </row>
    <row r="67" spans="1:5" ht="15.75" thickBot="1">
      <c r="A67" s="40">
        <v>2460</v>
      </c>
      <c r="B67" s="163" t="s">
        <v>181</v>
      </c>
      <c r="C67" s="72">
        <v>70</v>
      </c>
      <c r="D67" s="183">
        <v>3</v>
      </c>
      <c r="E67" s="176"/>
    </row>
    <row r="68" spans="1:5" ht="18.75" customHeight="1" thickBot="1">
      <c r="A68" s="15"/>
      <c r="B68" s="31" t="s">
        <v>30</v>
      </c>
      <c r="C68" s="13">
        <v>13075</v>
      </c>
      <c r="D68" s="67"/>
      <c r="E68" s="177"/>
    </row>
    <row r="69" spans="1:5" ht="17.25" customHeight="1">
      <c r="A69" s="37">
        <v>3111</v>
      </c>
      <c r="B69" s="38" t="s">
        <v>31</v>
      </c>
      <c r="C69" s="50">
        <v>200</v>
      </c>
      <c r="D69" s="188">
        <v>4</v>
      </c>
      <c r="E69" s="176"/>
    </row>
    <row r="70" spans="1:5" ht="17.25" customHeight="1">
      <c r="A70" s="39">
        <v>3633</v>
      </c>
      <c r="B70" s="33" t="s">
        <v>271</v>
      </c>
      <c r="C70" s="34">
        <v>5000</v>
      </c>
      <c r="D70" s="187">
        <v>4</v>
      </c>
      <c r="E70" s="176"/>
    </row>
    <row r="71" spans="1:5" ht="16.5" customHeight="1" thickBot="1">
      <c r="A71" s="40">
        <v>3112</v>
      </c>
      <c r="B71" s="73" t="s">
        <v>87</v>
      </c>
      <c r="C71" s="74">
        <v>1400</v>
      </c>
      <c r="D71" s="189">
        <v>4</v>
      </c>
      <c r="E71" s="176"/>
    </row>
    <row r="72" spans="1:5" ht="18.75" customHeight="1" thickBot="1">
      <c r="A72" s="15"/>
      <c r="B72" s="31" t="s">
        <v>32</v>
      </c>
      <c r="C72" s="13">
        <f>SUM(C69:C71)</f>
        <v>6600</v>
      </c>
      <c r="D72" s="68"/>
      <c r="E72" s="177"/>
    </row>
    <row r="73" spans="1:5" s="4" customFormat="1" ht="15">
      <c r="A73" s="37">
        <v>4112</v>
      </c>
      <c r="B73" s="38" t="s">
        <v>33</v>
      </c>
      <c r="C73" s="50">
        <v>17000</v>
      </c>
      <c r="D73" s="190" t="s">
        <v>155</v>
      </c>
      <c r="E73" s="176"/>
    </row>
    <row r="74" spans="1:5" s="4" customFormat="1" ht="15">
      <c r="A74" s="39"/>
      <c r="B74" s="33" t="s">
        <v>257</v>
      </c>
      <c r="C74" s="34">
        <v>800</v>
      </c>
      <c r="D74" s="191" t="s">
        <v>254</v>
      </c>
      <c r="E74" s="176"/>
    </row>
    <row r="75" spans="1:5" s="4" customFormat="1" ht="15">
      <c r="A75" s="39"/>
      <c r="B75" s="33" t="s">
        <v>265</v>
      </c>
      <c r="C75" s="34">
        <v>1300</v>
      </c>
      <c r="D75" s="191" t="s">
        <v>254</v>
      </c>
      <c r="E75" s="176"/>
    </row>
    <row r="76" spans="1:5" s="4" customFormat="1" ht="15">
      <c r="A76" s="39"/>
      <c r="B76" s="33" t="s">
        <v>269</v>
      </c>
      <c r="C76" s="34">
        <v>4300</v>
      </c>
      <c r="D76" s="191" t="s">
        <v>254</v>
      </c>
      <c r="E76" s="176"/>
    </row>
    <row r="77" spans="1:5" s="4" customFormat="1" ht="15">
      <c r="A77" s="39"/>
      <c r="B77" s="33" t="s">
        <v>280</v>
      </c>
      <c r="C77" s="34">
        <v>2900</v>
      </c>
      <c r="D77" s="191" t="s">
        <v>155</v>
      </c>
      <c r="E77" s="8"/>
    </row>
    <row r="78" spans="1:4" ht="15">
      <c r="A78" s="39">
        <v>4131</v>
      </c>
      <c r="B78" s="33" t="s">
        <v>293</v>
      </c>
      <c r="C78" s="34">
        <v>2200</v>
      </c>
      <c r="D78" s="166">
        <v>4</v>
      </c>
    </row>
    <row r="79" spans="1:5" s="4" customFormat="1" ht="15.75" thickBot="1">
      <c r="A79" s="40">
        <v>4131</v>
      </c>
      <c r="B79" s="122" t="s">
        <v>124</v>
      </c>
      <c r="C79" s="72">
        <v>2525</v>
      </c>
      <c r="D79" s="192" t="s">
        <v>155</v>
      </c>
      <c r="E79" s="176"/>
    </row>
    <row r="80" spans="1:5" ht="21" customHeight="1" thickBot="1">
      <c r="A80" s="15"/>
      <c r="B80" s="31" t="s">
        <v>34</v>
      </c>
      <c r="C80" s="119">
        <f>SUM(C73:C79)</f>
        <v>31025</v>
      </c>
      <c r="D80" s="69"/>
      <c r="E80" s="177"/>
    </row>
    <row r="81" spans="1:5" ht="20.25" customHeight="1" thickBot="1">
      <c r="A81" s="146"/>
      <c r="B81" s="147" t="s">
        <v>35</v>
      </c>
      <c r="C81" s="167">
        <v>139687</v>
      </c>
      <c r="D81" s="193"/>
      <c r="E81" s="94"/>
    </row>
    <row r="82" spans="1:5" ht="15.75">
      <c r="A82" s="15"/>
      <c r="B82" s="9"/>
      <c r="C82" s="13"/>
      <c r="D82" s="70"/>
      <c r="E82" s="176"/>
    </row>
    <row r="83" spans="1:5" ht="15">
      <c r="A83" s="8"/>
      <c r="B83" s="143" t="s">
        <v>151</v>
      </c>
      <c r="C83" s="16"/>
      <c r="D83" s="70"/>
      <c r="E83" s="176"/>
    </row>
    <row r="84" spans="1:5" ht="15.75">
      <c r="A84" s="8" t="s">
        <v>0</v>
      </c>
      <c r="B84" s="138" t="s">
        <v>110</v>
      </c>
      <c r="C84" s="13"/>
      <c r="D84" s="70"/>
      <c r="E84" s="176"/>
    </row>
    <row r="85" spans="1:5" ht="12.75">
      <c r="A85" s="144" t="s">
        <v>134</v>
      </c>
      <c r="B85" s="138" t="s">
        <v>153</v>
      </c>
      <c r="C85" s="5"/>
      <c r="D85" s="5"/>
      <c r="E85" s="176"/>
    </row>
    <row r="86" spans="1:5" ht="15.75">
      <c r="A86" s="8"/>
      <c r="B86" s="25" t="s">
        <v>0</v>
      </c>
      <c r="C86" s="24"/>
      <c r="D86" s="5"/>
      <c r="E86" s="176"/>
    </row>
    <row r="87" spans="1:5" ht="15">
      <c r="A87" s="8"/>
      <c r="B87" s="5"/>
      <c r="C87" s="16"/>
      <c r="D87" s="5"/>
      <c r="E87" s="176"/>
    </row>
    <row r="88" spans="1:5" ht="15">
      <c r="A88" s="8"/>
      <c r="B88" s="5"/>
      <c r="C88" s="16"/>
      <c r="D88" s="5"/>
      <c r="E88" s="176"/>
    </row>
    <row r="89" spans="1:5" ht="15">
      <c r="A89" s="8"/>
      <c r="B89" s="5"/>
      <c r="C89" s="16"/>
      <c r="D89" s="5"/>
      <c r="E89" s="176"/>
    </row>
    <row r="90" spans="1:5" ht="15">
      <c r="A90" s="8"/>
      <c r="B90" s="5"/>
      <c r="C90" s="16"/>
      <c r="D90" s="5"/>
      <c r="E90" s="176"/>
    </row>
    <row r="91" spans="1:5" ht="15">
      <c r="A91" s="8"/>
      <c r="B91" s="5"/>
      <c r="C91" s="16"/>
      <c r="D91" s="5"/>
      <c r="E91" s="176"/>
    </row>
    <row r="92" spans="1:5" ht="15">
      <c r="A92" s="8"/>
      <c r="B92" s="5"/>
      <c r="C92" s="16"/>
      <c r="D92" s="5"/>
      <c r="E92" s="176"/>
    </row>
    <row r="93" spans="1:5" ht="15">
      <c r="A93" s="8"/>
      <c r="B93" s="5"/>
      <c r="C93" s="16"/>
      <c r="D93" s="5"/>
      <c r="E93" s="176"/>
    </row>
    <row r="94" spans="1:5" ht="15">
      <c r="A94" s="8"/>
      <c r="B94" s="5"/>
      <c r="C94" s="16"/>
      <c r="D94" s="5"/>
      <c r="E94" s="176"/>
    </row>
    <row r="95" spans="1:5" ht="15">
      <c r="A95" s="8"/>
      <c r="B95" s="5"/>
      <c r="C95" s="16"/>
      <c r="D95" s="5"/>
      <c r="E95" s="176"/>
    </row>
    <row r="96" spans="1:5" ht="15">
      <c r="A96" s="8"/>
      <c r="B96" s="5"/>
      <c r="C96" s="16"/>
      <c r="D96" s="5"/>
      <c r="E96" s="176"/>
    </row>
    <row r="97" ht="15">
      <c r="E97" s="176"/>
    </row>
    <row r="98" ht="15">
      <c r="E98" s="176"/>
    </row>
    <row r="99" ht="15">
      <c r="E99" s="176"/>
    </row>
    <row r="100" ht="15">
      <c r="E100" s="176"/>
    </row>
    <row r="101" ht="15">
      <c r="E101" s="176"/>
    </row>
    <row r="102" ht="15">
      <c r="E102" s="176"/>
    </row>
    <row r="103" ht="15">
      <c r="E103" s="176"/>
    </row>
    <row r="104" ht="15">
      <c r="E104" s="176"/>
    </row>
    <row r="105" ht="15">
      <c r="E105" s="176"/>
    </row>
    <row r="106" ht="15">
      <c r="E106" s="176"/>
    </row>
    <row r="107" ht="15">
      <c r="E107" s="176"/>
    </row>
    <row r="108" ht="15">
      <c r="E108" s="176"/>
    </row>
    <row r="109" ht="15">
      <c r="E109" s="176"/>
    </row>
    <row r="110" ht="15">
      <c r="E110" s="176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&amp;Cpříjmy 2013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25"/>
  <sheetViews>
    <sheetView tabSelected="1" workbookViewId="0" topLeftCell="A1">
      <pane ySplit="4" topLeftCell="BM200" activePane="bottomLeft" state="frozen"/>
      <selection pane="topLeft" activeCell="A1" sqref="A1"/>
      <selection pane="bottomLeft" activeCell="B220" sqref="B220"/>
    </sheetView>
  </sheetViews>
  <sheetFormatPr defaultColWidth="9.140625" defaultRowHeight="12.75"/>
  <cols>
    <col min="1" max="1" width="8.7109375" style="3" customWidth="1"/>
    <col min="2" max="2" width="50.140625" style="0" customWidth="1"/>
    <col min="3" max="3" width="9.7109375" style="28" customWidth="1"/>
    <col min="4" max="4" width="4.28125" style="29" customWidth="1"/>
    <col min="5" max="5" width="9.7109375" style="117" bestFit="1" customWidth="1"/>
  </cols>
  <sheetData>
    <row r="1" spans="1:5" s="106" customFormat="1" ht="15.75">
      <c r="A1" s="103" t="s">
        <v>227</v>
      </c>
      <c r="B1" s="104"/>
      <c r="C1" s="129"/>
      <c r="D1" s="105"/>
      <c r="E1" s="195"/>
    </row>
    <row r="2" spans="1:3" ht="9" customHeight="1">
      <c r="A2" s="11"/>
      <c r="B2" s="4"/>
      <c r="C2" s="21"/>
    </row>
    <row r="3" spans="1:5" s="5" customFormat="1" ht="15">
      <c r="A3" s="15"/>
      <c r="B3" s="128" t="s">
        <v>107</v>
      </c>
      <c r="C3" s="81"/>
      <c r="D3" s="30"/>
      <c r="E3" s="117"/>
    </row>
    <row r="4" spans="1:5" s="5" customFormat="1" ht="17.25" customHeight="1">
      <c r="A4" s="112" t="s">
        <v>36</v>
      </c>
      <c r="B4" s="6" t="s">
        <v>37</v>
      </c>
      <c r="C4" s="96"/>
      <c r="D4" s="30"/>
      <c r="E4" s="117"/>
    </row>
    <row r="5" spans="1:4" ht="15" customHeight="1" thickBot="1">
      <c r="A5" s="15"/>
      <c r="B5" s="31" t="s">
        <v>38</v>
      </c>
      <c r="C5" s="94"/>
      <c r="D5" s="32"/>
    </row>
    <row r="6" spans="1:5" ht="15" customHeight="1">
      <c r="A6" s="37">
        <v>1011</v>
      </c>
      <c r="B6" s="52" t="s">
        <v>101</v>
      </c>
      <c r="C6" s="50">
        <v>20</v>
      </c>
      <c r="D6" s="202">
        <v>4</v>
      </c>
      <c r="E6" s="196"/>
    </row>
    <row r="7" spans="1:5" ht="15">
      <c r="A7" s="39">
        <v>1014</v>
      </c>
      <c r="B7" s="33" t="s">
        <v>39</v>
      </c>
      <c r="C7" s="35">
        <v>20</v>
      </c>
      <c r="D7" s="45">
        <v>8</v>
      </c>
      <c r="E7" s="196"/>
    </row>
    <row r="8" spans="1:5" ht="15">
      <c r="A8" s="39">
        <v>1014</v>
      </c>
      <c r="B8" s="33" t="s">
        <v>121</v>
      </c>
      <c r="C8" s="35">
        <v>80</v>
      </c>
      <c r="D8" s="203">
        <v>4</v>
      </c>
      <c r="E8" s="196"/>
    </row>
    <row r="9" spans="1:7" ht="15">
      <c r="A9" s="39">
        <v>1014</v>
      </c>
      <c r="B9" s="33" t="s">
        <v>112</v>
      </c>
      <c r="C9" s="35">
        <v>30</v>
      </c>
      <c r="D9" s="45">
        <v>8</v>
      </c>
      <c r="E9" s="196"/>
      <c r="G9" s="100"/>
    </row>
    <row r="10" spans="1:5" ht="15">
      <c r="A10" s="39">
        <v>1032</v>
      </c>
      <c r="B10" s="49" t="s">
        <v>267</v>
      </c>
      <c r="C10" s="35">
        <v>1300</v>
      </c>
      <c r="D10" s="45">
        <v>4</v>
      </c>
      <c r="E10" s="196"/>
    </row>
    <row r="11" spans="1:5" ht="15">
      <c r="A11" s="39">
        <v>1032</v>
      </c>
      <c r="B11" s="49" t="s">
        <v>291</v>
      </c>
      <c r="C11" s="35">
        <v>2200</v>
      </c>
      <c r="D11" s="45">
        <v>4</v>
      </c>
      <c r="E11" s="196"/>
    </row>
    <row r="12" spans="1:5" ht="15">
      <c r="A12" s="39">
        <v>1037</v>
      </c>
      <c r="B12" s="33" t="s">
        <v>65</v>
      </c>
      <c r="C12" s="35">
        <v>28</v>
      </c>
      <c r="D12" s="45">
        <v>8</v>
      </c>
      <c r="E12" s="196"/>
    </row>
    <row r="13" spans="1:5" s="4" customFormat="1" ht="16.5" thickBot="1">
      <c r="A13" s="40"/>
      <c r="B13" s="41" t="s">
        <v>40</v>
      </c>
      <c r="C13" s="46">
        <f>SUM(C6:C12)</f>
        <v>3678</v>
      </c>
      <c r="D13" s="47"/>
      <c r="E13" s="197"/>
    </row>
    <row r="14" spans="1:4" ht="16.5" thickBot="1">
      <c r="A14" s="15"/>
      <c r="B14" s="31" t="s">
        <v>41</v>
      </c>
      <c r="C14" s="97"/>
      <c r="D14" s="30"/>
    </row>
    <row r="15" spans="1:5" ht="15">
      <c r="A15" s="37">
        <v>2212</v>
      </c>
      <c r="B15" s="52" t="s">
        <v>214</v>
      </c>
      <c r="C15" s="159">
        <v>320</v>
      </c>
      <c r="D15" s="44">
        <v>3</v>
      </c>
      <c r="E15" s="198"/>
    </row>
    <row r="16" spans="1:5" ht="15">
      <c r="A16" s="39">
        <v>2212</v>
      </c>
      <c r="B16" s="33" t="s">
        <v>113</v>
      </c>
      <c r="C16" s="35">
        <v>4100</v>
      </c>
      <c r="D16" s="45">
        <v>4</v>
      </c>
      <c r="E16" s="198"/>
    </row>
    <row r="17" spans="1:5" ht="15">
      <c r="A17" s="39">
        <v>2212</v>
      </c>
      <c r="B17" s="33" t="s">
        <v>183</v>
      </c>
      <c r="C17" s="35">
        <v>550</v>
      </c>
      <c r="D17" s="45">
        <v>4</v>
      </c>
      <c r="E17" s="198"/>
    </row>
    <row r="18" spans="1:5" s="4" customFormat="1" ht="15">
      <c r="A18" s="39">
        <v>2212</v>
      </c>
      <c r="B18" s="33" t="s">
        <v>64</v>
      </c>
      <c r="C18" s="35">
        <v>120</v>
      </c>
      <c r="D18" s="45">
        <v>4</v>
      </c>
      <c r="E18" s="198"/>
    </row>
    <row r="19" spans="1:5" s="4" customFormat="1" ht="15">
      <c r="A19" s="39">
        <v>2212</v>
      </c>
      <c r="B19" s="36" t="s">
        <v>90</v>
      </c>
      <c r="C19" s="35">
        <v>50</v>
      </c>
      <c r="D19" s="45">
        <v>4</v>
      </c>
      <c r="E19" s="198"/>
    </row>
    <row r="20" spans="1:5" s="4" customFormat="1" ht="15">
      <c r="A20" s="39">
        <v>2212</v>
      </c>
      <c r="B20" s="36" t="s">
        <v>273</v>
      </c>
      <c r="C20" s="35">
        <v>3700</v>
      </c>
      <c r="D20" s="45">
        <v>4</v>
      </c>
      <c r="E20" s="198"/>
    </row>
    <row r="21" spans="1:5" s="4" customFormat="1" ht="15">
      <c r="A21" s="39">
        <v>2212</v>
      </c>
      <c r="B21" s="36" t="s">
        <v>272</v>
      </c>
      <c r="C21" s="35">
        <v>3000</v>
      </c>
      <c r="D21" s="45">
        <v>4</v>
      </c>
      <c r="E21" s="198"/>
    </row>
    <row r="22" spans="1:5" s="4" customFormat="1" ht="15">
      <c r="A22" s="39">
        <v>2212</v>
      </c>
      <c r="B22" s="36" t="s">
        <v>207</v>
      </c>
      <c r="C22" s="35">
        <v>3000</v>
      </c>
      <c r="D22" s="45">
        <v>4</v>
      </c>
      <c r="E22" s="198"/>
    </row>
    <row r="23" spans="1:5" s="4" customFormat="1" ht="15">
      <c r="A23" s="39">
        <v>2212</v>
      </c>
      <c r="B23" s="36" t="s">
        <v>258</v>
      </c>
      <c r="C23" s="35">
        <v>400</v>
      </c>
      <c r="D23" s="45">
        <v>4</v>
      </c>
      <c r="E23" s="198"/>
    </row>
    <row r="24" spans="1:5" ht="15">
      <c r="A24" s="39">
        <v>2219</v>
      </c>
      <c r="B24" s="33" t="s">
        <v>42</v>
      </c>
      <c r="C24" s="35">
        <v>20</v>
      </c>
      <c r="D24" s="45">
        <v>10</v>
      </c>
      <c r="E24" s="198"/>
    </row>
    <row r="25" spans="1:5" ht="15">
      <c r="A25" s="39">
        <v>2219</v>
      </c>
      <c r="B25" s="33" t="s">
        <v>88</v>
      </c>
      <c r="C25" s="35">
        <v>8</v>
      </c>
      <c r="D25" s="45">
        <v>10</v>
      </c>
      <c r="E25" s="198"/>
    </row>
    <row r="26" spans="1:5" s="4" customFormat="1" ht="15">
      <c r="A26" s="39">
        <v>2219</v>
      </c>
      <c r="B26" s="36" t="s">
        <v>224</v>
      </c>
      <c r="C26" s="35">
        <v>200</v>
      </c>
      <c r="D26" s="45">
        <v>4</v>
      </c>
      <c r="E26" s="198"/>
    </row>
    <row r="27" spans="1:5" s="4" customFormat="1" ht="15">
      <c r="A27" s="39">
        <v>2219</v>
      </c>
      <c r="B27" s="36" t="s">
        <v>177</v>
      </c>
      <c r="C27" s="35">
        <v>50</v>
      </c>
      <c r="D27" s="45">
        <v>4</v>
      </c>
      <c r="E27" s="198"/>
    </row>
    <row r="28" spans="1:5" s="4" customFormat="1" ht="15">
      <c r="A28" s="39">
        <v>2219</v>
      </c>
      <c r="B28" s="36" t="s">
        <v>244</v>
      </c>
      <c r="C28" s="35">
        <v>600</v>
      </c>
      <c r="D28" s="45">
        <v>4</v>
      </c>
      <c r="E28" s="198"/>
    </row>
    <row r="29" spans="1:5" ht="15">
      <c r="A29" s="39">
        <v>2219</v>
      </c>
      <c r="B29" s="33" t="s">
        <v>44</v>
      </c>
      <c r="C29" s="35">
        <v>500</v>
      </c>
      <c r="D29" s="45">
        <v>4</v>
      </c>
      <c r="E29" s="198"/>
    </row>
    <row r="30" spans="1:5" ht="15">
      <c r="A30" s="39">
        <v>2219</v>
      </c>
      <c r="B30" s="33" t="s">
        <v>259</v>
      </c>
      <c r="C30" s="35">
        <v>300</v>
      </c>
      <c r="D30" s="45">
        <v>4</v>
      </c>
      <c r="E30" s="198"/>
    </row>
    <row r="31" spans="1:5" ht="15">
      <c r="A31" s="39">
        <v>2223</v>
      </c>
      <c r="B31" s="33" t="s">
        <v>184</v>
      </c>
      <c r="C31" s="35">
        <v>10</v>
      </c>
      <c r="D31" s="45">
        <v>10</v>
      </c>
      <c r="E31" s="198"/>
    </row>
    <row r="32" spans="1:5" ht="15">
      <c r="A32" s="39">
        <v>2229</v>
      </c>
      <c r="B32" s="33" t="s">
        <v>215</v>
      </c>
      <c r="C32" s="35">
        <v>150</v>
      </c>
      <c r="D32" s="45">
        <v>10</v>
      </c>
      <c r="E32" s="198"/>
    </row>
    <row r="33" spans="1:5" ht="15">
      <c r="A33" s="39">
        <v>2229</v>
      </c>
      <c r="B33" s="33" t="s">
        <v>185</v>
      </c>
      <c r="C33" s="35">
        <v>40</v>
      </c>
      <c r="D33" s="45">
        <v>10</v>
      </c>
      <c r="E33" s="198"/>
    </row>
    <row r="34" spans="1:5" s="4" customFormat="1" ht="15.75" customHeight="1">
      <c r="A34" s="39">
        <v>2229</v>
      </c>
      <c r="B34" s="33" t="s">
        <v>43</v>
      </c>
      <c r="C34" s="35">
        <v>10</v>
      </c>
      <c r="D34" s="45">
        <v>4</v>
      </c>
      <c r="E34" s="198"/>
    </row>
    <row r="35" spans="1:5" s="4" customFormat="1" ht="16.5" thickBot="1">
      <c r="A35" s="42"/>
      <c r="B35" s="41" t="s">
        <v>40</v>
      </c>
      <c r="C35" s="46">
        <f>SUM(C15:C34)</f>
        <v>17128</v>
      </c>
      <c r="D35" s="47"/>
      <c r="E35" s="199"/>
    </row>
    <row r="36" spans="1:4" ht="16.5" thickBot="1">
      <c r="A36" s="15"/>
      <c r="B36" s="31" t="s">
        <v>14</v>
      </c>
      <c r="C36" s="20"/>
      <c r="D36" s="30"/>
    </row>
    <row r="37" spans="1:5" ht="15">
      <c r="A37" s="37">
        <v>2310</v>
      </c>
      <c r="B37" s="38" t="s">
        <v>195</v>
      </c>
      <c r="C37" s="43">
        <v>8</v>
      </c>
      <c r="D37" s="44">
        <v>4</v>
      </c>
      <c r="E37" s="198"/>
    </row>
    <row r="38" spans="1:5" ht="15">
      <c r="A38" s="39">
        <v>2310</v>
      </c>
      <c r="B38" s="33" t="s">
        <v>196</v>
      </c>
      <c r="C38" s="35">
        <v>50</v>
      </c>
      <c r="D38" s="45">
        <v>4</v>
      </c>
      <c r="E38" s="198"/>
    </row>
    <row r="39" spans="1:5" ht="15">
      <c r="A39" s="39">
        <v>2310</v>
      </c>
      <c r="B39" s="33" t="s">
        <v>197</v>
      </c>
      <c r="C39" s="35">
        <v>50</v>
      </c>
      <c r="D39" s="45">
        <v>4</v>
      </c>
      <c r="E39" s="198"/>
    </row>
    <row r="40" spans="1:5" ht="15">
      <c r="A40" s="39">
        <v>2310</v>
      </c>
      <c r="B40" s="33" t="s">
        <v>198</v>
      </c>
      <c r="C40" s="35">
        <v>40</v>
      </c>
      <c r="D40" s="45">
        <v>4</v>
      </c>
      <c r="E40" s="198"/>
    </row>
    <row r="41" spans="1:5" ht="15">
      <c r="A41" s="39">
        <v>2310</v>
      </c>
      <c r="B41" s="33" t="s">
        <v>275</v>
      </c>
      <c r="C41" s="35">
        <v>100</v>
      </c>
      <c r="D41" s="45">
        <v>4</v>
      </c>
      <c r="E41" s="198"/>
    </row>
    <row r="42" spans="1:5" ht="15">
      <c r="A42" s="39">
        <v>2310</v>
      </c>
      <c r="B42" s="33" t="s">
        <v>208</v>
      </c>
      <c r="C42" s="35">
        <v>20</v>
      </c>
      <c r="D42" s="45">
        <v>4</v>
      </c>
      <c r="E42" s="198"/>
    </row>
    <row r="43" spans="1:5" ht="15">
      <c r="A43" s="39">
        <v>2310</v>
      </c>
      <c r="B43" s="33" t="s">
        <v>210</v>
      </c>
      <c r="C43" s="35">
        <v>150</v>
      </c>
      <c r="D43" s="45">
        <v>4</v>
      </c>
      <c r="E43" s="198"/>
    </row>
    <row r="44" spans="1:5" ht="15">
      <c r="A44" s="39">
        <v>2310</v>
      </c>
      <c r="B44" s="33" t="s">
        <v>276</v>
      </c>
      <c r="C44" s="35">
        <v>200</v>
      </c>
      <c r="D44" s="45">
        <v>4</v>
      </c>
      <c r="E44" s="198"/>
    </row>
    <row r="45" spans="1:5" ht="15">
      <c r="A45" s="39">
        <v>2310</v>
      </c>
      <c r="B45" s="33" t="s">
        <v>247</v>
      </c>
      <c r="C45" s="35">
        <v>3500</v>
      </c>
      <c r="D45" s="45">
        <v>4</v>
      </c>
      <c r="E45" s="198"/>
    </row>
    <row r="46" spans="1:5" ht="15">
      <c r="A46" s="39">
        <v>2321</v>
      </c>
      <c r="B46" s="33" t="s">
        <v>246</v>
      </c>
      <c r="C46" s="35">
        <v>1000</v>
      </c>
      <c r="D46" s="45">
        <v>4</v>
      </c>
      <c r="E46" s="198"/>
    </row>
    <row r="47" spans="1:5" ht="15">
      <c r="A47" s="39">
        <v>2321</v>
      </c>
      <c r="B47" s="33" t="s">
        <v>209</v>
      </c>
      <c r="C47" s="35">
        <v>50</v>
      </c>
      <c r="D47" s="45">
        <v>4</v>
      </c>
      <c r="E47" s="198"/>
    </row>
    <row r="48" spans="1:5" ht="15">
      <c r="A48" s="39">
        <v>2321</v>
      </c>
      <c r="B48" s="33" t="s">
        <v>91</v>
      </c>
      <c r="C48" s="35">
        <v>600</v>
      </c>
      <c r="D48" s="45">
        <v>4</v>
      </c>
      <c r="E48" s="198"/>
    </row>
    <row r="49" spans="1:5" ht="15">
      <c r="A49" s="39">
        <v>2333</v>
      </c>
      <c r="B49" s="33" t="s">
        <v>245</v>
      </c>
      <c r="C49" s="35">
        <v>300</v>
      </c>
      <c r="D49" s="45">
        <v>4</v>
      </c>
      <c r="E49" s="198"/>
    </row>
    <row r="50" spans="1:5" s="4" customFormat="1" ht="16.5" thickBot="1">
      <c r="A50" s="42"/>
      <c r="B50" s="41" t="s">
        <v>40</v>
      </c>
      <c r="C50" s="46">
        <f>SUM(C37:C49)</f>
        <v>6068</v>
      </c>
      <c r="D50" s="47"/>
      <c r="E50" s="199"/>
    </row>
    <row r="51" spans="1:3" ht="16.5" thickBot="1">
      <c r="A51" s="15"/>
      <c r="B51" s="22" t="s">
        <v>45</v>
      </c>
      <c r="C51" s="20"/>
    </row>
    <row r="52" spans="1:5" ht="15">
      <c r="A52" s="37">
        <v>3111</v>
      </c>
      <c r="B52" s="38" t="s">
        <v>277</v>
      </c>
      <c r="C52" s="43">
        <v>3420</v>
      </c>
      <c r="D52" s="44">
        <v>3</v>
      </c>
      <c r="E52" s="198"/>
    </row>
    <row r="53" spans="1:5" ht="15">
      <c r="A53" s="39">
        <v>3111</v>
      </c>
      <c r="B53" s="33" t="s">
        <v>173</v>
      </c>
      <c r="C53" s="35">
        <v>1688</v>
      </c>
      <c r="D53" s="45">
        <v>3</v>
      </c>
      <c r="E53" s="198"/>
    </row>
    <row r="54" spans="1:5" ht="15">
      <c r="A54" s="39">
        <v>3111</v>
      </c>
      <c r="B54" s="33" t="s">
        <v>278</v>
      </c>
      <c r="C54" s="35">
        <v>100</v>
      </c>
      <c r="D54" s="45">
        <v>4</v>
      </c>
      <c r="E54" s="198"/>
    </row>
    <row r="55" spans="1:5" ht="15">
      <c r="A55" s="39">
        <v>3111</v>
      </c>
      <c r="B55" s="33" t="s">
        <v>279</v>
      </c>
      <c r="C55" s="35">
        <v>1100</v>
      </c>
      <c r="D55" s="45">
        <v>4</v>
      </c>
      <c r="E55" s="198"/>
    </row>
    <row r="56" spans="1:5" ht="15">
      <c r="A56" s="39">
        <v>3111</v>
      </c>
      <c r="B56" s="33" t="s">
        <v>216</v>
      </c>
      <c r="C56" s="35">
        <v>400</v>
      </c>
      <c r="D56" s="45">
        <v>4</v>
      </c>
      <c r="E56" s="198"/>
    </row>
    <row r="57" spans="1:5" ht="15">
      <c r="A57" s="39">
        <v>3111</v>
      </c>
      <c r="B57" s="33" t="s">
        <v>255</v>
      </c>
      <c r="C57" s="35">
        <v>200</v>
      </c>
      <c r="D57" s="45">
        <v>4</v>
      </c>
      <c r="E57" s="198"/>
    </row>
    <row r="58" spans="1:9" s="4" customFormat="1" ht="16.5" thickBot="1">
      <c r="A58" s="42"/>
      <c r="B58" s="48" t="s">
        <v>40</v>
      </c>
      <c r="C58" s="46">
        <f>SUM(C52:C57)</f>
        <v>6908</v>
      </c>
      <c r="D58" s="47"/>
      <c r="E58" s="199"/>
      <c r="I58" s="149"/>
    </row>
    <row r="59" spans="1:3" ht="16.5" thickBot="1">
      <c r="A59" s="15"/>
      <c r="B59" s="22" t="s">
        <v>46</v>
      </c>
      <c r="C59" s="20"/>
    </row>
    <row r="60" spans="1:5" ht="15">
      <c r="A60" s="37">
        <v>3113</v>
      </c>
      <c r="B60" s="38" t="s">
        <v>47</v>
      </c>
      <c r="C60" s="50">
        <v>4840</v>
      </c>
      <c r="D60" s="44">
        <v>3</v>
      </c>
      <c r="E60" s="198"/>
    </row>
    <row r="61" spans="1:5" ht="15">
      <c r="A61" s="39">
        <v>3113</v>
      </c>
      <c r="B61" s="33" t="s">
        <v>48</v>
      </c>
      <c r="C61" s="35">
        <v>4833</v>
      </c>
      <c r="D61" s="45">
        <v>3</v>
      </c>
      <c r="E61" s="198"/>
    </row>
    <row r="62" spans="1:5" ht="15">
      <c r="A62" s="39">
        <v>3113</v>
      </c>
      <c r="B62" s="33" t="s">
        <v>256</v>
      </c>
      <c r="C62" s="35">
        <v>1000</v>
      </c>
      <c r="D62" s="45">
        <v>4</v>
      </c>
      <c r="E62" s="198"/>
    </row>
    <row r="63" spans="1:5" s="4" customFormat="1" ht="16.5" thickBot="1">
      <c r="A63" s="42"/>
      <c r="B63" s="48" t="s">
        <v>40</v>
      </c>
      <c r="C63" s="46">
        <f>SUM(C60:C62)</f>
        <v>10673</v>
      </c>
      <c r="D63" s="47"/>
      <c r="E63" s="199"/>
    </row>
    <row r="64" spans="1:3" ht="15.75" customHeight="1" thickBot="1">
      <c r="A64" s="18"/>
      <c r="B64" s="22" t="s">
        <v>49</v>
      </c>
      <c r="C64" s="19"/>
    </row>
    <row r="65" spans="1:5" ht="15.75" customHeight="1">
      <c r="A65" s="164">
        <v>3313</v>
      </c>
      <c r="B65" s="52" t="s">
        <v>249</v>
      </c>
      <c r="C65" s="54">
        <v>5050</v>
      </c>
      <c r="D65" s="44">
        <v>4</v>
      </c>
      <c r="E65" s="198"/>
    </row>
    <row r="66" spans="1:5" ht="15">
      <c r="A66" s="39">
        <v>3314</v>
      </c>
      <c r="B66" s="33" t="s">
        <v>50</v>
      </c>
      <c r="C66" s="35">
        <v>910</v>
      </c>
      <c r="D66" s="45">
        <v>13</v>
      </c>
      <c r="E66" s="198"/>
    </row>
    <row r="67" spans="1:5" ht="15">
      <c r="A67" s="39">
        <v>3314</v>
      </c>
      <c r="B67" s="33" t="s">
        <v>220</v>
      </c>
      <c r="C67" s="35">
        <v>1354</v>
      </c>
      <c r="D67" s="45">
        <v>2</v>
      </c>
      <c r="E67" s="198"/>
    </row>
    <row r="68" spans="1:5" s="4" customFormat="1" ht="15">
      <c r="A68" s="39">
        <v>3319</v>
      </c>
      <c r="B68" s="33" t="s">
        <v>51</v>
      </c>
      <c r="C68" s="35">
        <v>35</v>
      </c>
      <c r="D68" s="45">
        <v>5</v>
      </c>
      <c r="E68" s="198"/>
    </row>
    <row r="69" spans="1:5" s="4" customFormat="1" ht="15">
      <c r="A69" s="39">
        <v>3319</v>
      </c>
      <c r="B69" s="33" t="s">
        <v>186</v>
      </c>
      <c r="C69" s="35">
        <v>4120</v>
      </c>
      <c r="D69" s="45">
        <v>3</v>
      </c>
      <c r="E69" s="198"/>
    </row>
    <row r="70" spans="1:5" s="4" customFormat="1" ht="15">
      <c r="A70" s="39">
        <v>3322</v>
      </c>
      <c r="B70" s="33" t="s">
        <v>199</v>
      </c>
      <c r="C70" s="35">
        <v>600</v>
      </c>
      <c r="D70" s="45">
        <v>4</v>
      </c>
      <c r="E70" s="198"/>
    </row>
    <row r="71" spans="1:5" s="4" customFormat="1" ht="15">
      <c r="A71" s="39">
        <v>3326</v>
      </c>
      <c r="B71" s="33" t="s">
        <v>100</v>
      </c>
      <c r="C71" s="35">
        <v>12</v>
      </c>
      <c r="D71" s="45">
        <v>1</v>
      </c>
      <c r="E71" s="198"/>
    </row>
    <row r="72" spans="1:5" ht="15.75" customHeight="1">
      <c r="A72" s="39">
        <v>3341</v>
      </c>
      <c r="B72" s="33" t="s">
        <v>53</v>
      </c>
      <c r="C72" s="35">
        <v>60</v>
      </c>
      <c r="D72" s="45">
        <v>4</v>
      </c>
      <c r="E72" s="198"/>
    </row>
    <row r="73" spans="1:5" s="4" customFormat="1" ht="15">
      <c r="A73" s="39">
        <v>3391</v>
      </c>
      <c r="B73" s="33" t="s">
        <v>52</v>
      </c>
      <c r="C73" s="35">
        <v>22</v>
      </c>
      <c r="D73" s="45">
        <v>2</v>
      </c>
      <c r="E73" s="198"/>
    </row>
    <row r="74" spans="1:5" s="4" customFormat="1" ht="15">
      <c r="A74" s="39">
        <v>3399</v>
      </c>
      <c r="B74" s="33" t="s">
        <v>54</v>
      </c>
      <c r="C74" s="35">
        <v>110</v>
      </c>
      <c r="D74" s="45">
        <v>5</v>
      </c>
      <c r="E74" s="198"/>
    </row>
    <row r="75" spans="1:5" s="4" customFormat="1" ht="16.5" thickBot="1">
      <c r="A75" s="42"/>
      <c r="B75" s="48" t="s">
        <v>40</v>
      </c>
      <c r="C75" s="46">
        <f>SUM(C65:C74)</f>
        <v>12273</v>
      </c>
      <c r="D75" s="47"/>
      <c r="E75" s="199"/>
    </row>
    <row r="76" spans="1:3" ht="16.5" thickBot="1">
      <c r="A76" s="12"/>
      <c r="B76" s="22" t="s">
        <v>55</v>
      </c>
      <c r="C76" s="19"/>
    </row>
    <row r="77" spans="1:5" ht="15">
      <c r="A77" s="37">
        <v>3412</v>
      </c>
      <c r="B77" s="38" t="s">
        <v>95</v>
      </c>
      <c r="C77" s="43">
        <v>200</v>
      </c>
      <c r="D77" s="44">
        <v>4</v>
      </c>
      <c r="E77" s="198"/>
    </row>
    <row r="78" spans="1:5" ht="15">
      <c r="A78" s="39">
        <v>3412</v>
      </c>
      <c r="B78" s="33" t="s">
        <v>141</v>
      </c>
      <c r="C78" s="35">
        <v>200</v>
      </c>
      <c r="D78" s="45">
        <v>4</v>
      </c>
      <c r="E78" s="198"/>
    </row>
    <row r="79" spans="1:5" ht="13.5" customHeight="1">
      <c r="A79" s="39">
        <v>3419</v>
      </c>
      <c r="B79" s="33" t="s">
        <v>163</v>
      </c>
      <c r="C79" s="35">
        <v>660</v>
      </c>
      <c r="D79" s="45">
        <v>3</v>
      </c>
      <c r="E79" s="198"/>
    </row>
    <row r="80" spans="1:5" ht="15">
      <c r="A80" s="39">
        <v>3419</v>
      </c>
      <c r="B80" s="33" t="s">
        <v>162</v>
      </c>
      <c r="C80" s="35">
        <v>150</v>
      </c>
      <c r="D80" s="45">
        <v>3</v>
      </c>
      <c r="E80" s="198"/>
    </row>
    <row r="81" spans="1:5" ht="15">
      <c r="A81" s="39">
        <v>3421</v>
      </c>
      <c r="B81" s="49" t="s">
        <v>122</v>
      </c>
      <c r="C81" s="35">
        <v>110</v>
      </c>
      <c r="D81" s="45">
        <v>3</v>
      </c>
      <c r="E81" s="198"/>
    </row>
    <row r="82" spans="1:5" ht="15">
      <c r="A82" s="39">
        <v>3421</v>
      </c>
      <c r="B82" s="49" t="s">
        <v>266</v>
      </c>
      <c r="C82" s="35">
        <v>6</v>
      </c>
      <c r="D82" s="45">
        <v>4</v>
      </c>
      <c r="E82" s="198"/>
    </row>
    <row r="83" spans="1:5" ht="15">
      <c r="A83" s="39">
        <v>3421</v>
      </c>
      <c r="B83" s="49" t="s">
        <v>251</v>
      </c>
      <c r="C83" s="35">
        <v>50</v>
      </c>
      <c r="D83" s="45">
        <v>4</v>
      </c>
      <c r="E83" s="198"/>
    </row>
    <row r="84" spans="1:5" ht="15">
      <c r="A84" s="39">
        <v>3421</v>
      </c>
      <c r="B84" s="49" t="s">
        <v>200</v>
      </c>
      <c r="C84" s="35">
        <v>200</v>
      </c>
      <c r="D84" s="45">
        <v>4</v>
      </c>
      <c r="E84" s="198"/>
    </row>
    <row r="85" spans="1:5" ht="15">
      <c r="A85" s="39">
        <v>3429</v>
      </c>
      <c r="B85" s="33" t="s">
        <v>253</v>
      </c>
      <c r="C85" s="35">
        <v>125</v>
      </c>
      <c r="D85" s="45">
        <v>3</v>
      </c>
      <c r="E85" s="198"/>
    </row>
    <row r="86" spans="1:5" ht="15">
      <c r="A86" s="39">
        <v>3429</v>
      </c>
      <c r="B86" s="49" t="s">
        <v>146</v>
      </c>
      <c r="C86" s="35">
        <v>10</v>
      </c>
      <c r="D86" s="45">
        <v>4</v>
      </c>
      <c r="E86" s="198"/>
    </row>
    <row r="87" spans="1:5" ht="16.5" thickBot="1">
      <c r="A87" s="40"/>
      <c r="B87" s="48" t="s">
        <v>40</v>
      </c>
      <c r="C87" s="46">
        <f>SUM(C77:C86)</f>
        <v>1711</v>
      </c>
      <c r="D87" s="47"/>
      <c r="E87" s="199"/>
    </row>
    <row r="88" spans="1:3" ht="16.5" thickBot="1">
      <c r="A88" s="15"/>
      <c r="B88" s="22" t="s">
        <v>56</v>
      </c>
      <c r="C88" s="20"/>
    </row>
    <row r="89" spans="1:5" ht="15">
      <c r="A89" s="37">
        <v>3612</v>
      </c>
      <c r="B89" s="38" t="s">
        <v>157</v>
      </c>
      <c r="C89" s="43">
        <v>1280</v>
      </c>
      <c r="D89" s="44">
        <v>3</v>
      </c>
      <c r="E89" s="198"/>
    </row>
    <row r="90" spans="1:5" ht="15">
      <c r="A90" s="39">
        <v>3612</v>
      </c>
      <c r="B90" s="33" t="s">
        <v>156</v>
      </c>
      <c r="C90" s="35">
        <v>250</v>
      </c>
      <c r="D90" s="45">
        <v>3</v>
      </c>
      <c r="E90" s="198"/>
    </row>
    <row r="91" spans="1:5" s="4" customFormat="1" ht="15">
      <c r="A91" s="39">
        <v>3613</v>
      </c>
      <c r="B91" s="49" t="s">
        <v>159</v>
      </c>
      <c r="C91" s="35">
        <v>96</v>
      </c>
      <c r="D91" s="45">
        <v>4</v>
      </c>
      <c r="E91" s="198"/>
    </row>
    <row r="92" spans="1:5" s="4" customFormat="1" ht="15">
      <c r="A92" s="39">
        <v>3613</v>
      </c>
      <c r="B92" s="33" t="s">
        <v>117</v>
      </c>
      <c r="C92" s="35">
        <v>350</v>
      </c>
      <c r="D92" s="45">
        <v>4</v>
      </c>
      <c r="E92" s="198"/>
    </row>
    <row r="93" spans="1:5" s="4" customFormat="1" ht="15">
      <c r="A93" s="39">
        <v>3631</v>
      </c>
      <c r="B93" s="33" t="s">
        <v>261</v>
      </c>
      <c r="C93" s="35">
        <v>1000</v>
      </c>
      <c r="D93" s="45">
        <v>4</v>
      </c>
      <c r="E93" s="198"/>
    </row>
    <row r="94" spans="1:5" s="4" customFormat="1" ht="15">
      <c r="A94" s="39">
        <v>3631</v>
      </c>
      <c r="B94" s="33" t="s">
        <v>142</v>
      </c>
      <c r="C94" s="35">
        <v>300</v>
      </c>
      <c r="D94" s="45">
        <v>4</v>
      </c>
      <c r="E94" s="198"/>
    </row>
    <row r="95" spans="1:5" s="4" customFormat="1" ht="15">
      <c r="A95" s="39">
        <v>3631</v>
      </c>
      <c r="B95" s="33" t="s">
        <v>223</v>
      </c>
      <c r="C95" s="35">
        <v>1430</v>
      </c>
      <c r="D95" s="45">
        <v>4</v>
      </c>
      <c r="E95" s="198"/>
    </row>
    <row r="96" spans="1:5" ht="15">
      <c r="A96" s="39">
        <v>3632</v>
      </c>
      <c r="B96" s="33" t="s">
        <v>57</v>
      </c>
      <c r="C96" s="35">
        <v>115</v>
      </c>
      <c r="D96" s="45">
        <v>4</v>
      </c>
      <c r="E96" s="198"/>
    </row>
    <row r="97" spans="1:5" ht="15">
      <c r="A97" s="39">
        <v>3632</v>
      </c>
      <c r="B97" s="33" t="s">
        <v>58</v>
      </c>
      <c r="C97" s="35">
        <v>139</v>
      </c>
      <c r="D97" s="45">
        <v>4</v>
      </c>
      <c r="E97" s="198"/>
    </row>
    <row r="98" spans="1:5" ht="15">
      <c r="A98" s="39">
        <v>3633</v>
      </c>
      <c r="B98" s="33" t="s">
        <v>262</v>
      </c>
      <c r="C98" s="35">
        <v>6754</v>
      </c>
      <c r="D98" s="45">
        <v>4</v>
      </c>
      <c r="E98" s="198"/>
    </row>
    <row r="99" spans="1:5" ht="15">
      <c r="A99" s="39">
        <v>3633</v>
      </c>
      <c r="B99" s="33" t="s">
        <v>263</v>
      </c>
      <c r="C99" s="35">
        <v>7300</v>
      </c>
      <c r="D99" s="45">
        <v>4</v>
      </c>
      <c r="E99" s="198"/>
    </row>
    <row r="100" spans="1:5" ht="15">
      <c r="A100" s="39">
        <v>3635</v>
      </c>
      <c r="B100" s="33" t="s">
        <v>192</v>
      </c>
      <c r="C100" s="35">
        <v>250</v>
      </c>
      <c r="D100" s="45">
        <v>8</v>
      </c>
      <c r="E100" s="198"/>
    </row>
    <row r="101" spans="1:5" ht="15">
      <c r="A101" s="39">
        <v>3639</v>
      </c>
      <c r="B101" s="49" t="s">
        <v>96</v>
      </c>
      <c r="C101" s="35">
        <v>50</v>
      </c>
      <c r="D101" s="45">
        <v>2</v>
      </c>
      <c r="E101" s="198"/>
    </row>
    <row r="102" spans="1:5" ht="15">
      <c r="A102" s="39">
        <v>3639</v>
      </c>
      <c r="B102" s="49" t="s">
        <v>115</v>
      </c>
      <c r="C102" s="35">
        <v>100</v>
      </c>
      <c r="D102" s="45">
        <v>4</v>
      </c>
      <c r="E102" s="198"/>
    </row>
    <row r="103" spans="1:5" ht="15">
      <c r="A103" s="39">
        <v>3639</v>
      </c>
      <c r="B103" s="49" t="s">
        <v>116</v>
      </c>
      <c r="C103" s="35">
        <v>800</v>
      </c>
      <c r="D103" s="45">
        <v>4</v>
      </c>
      <c r="E103" s="198"/>
    </row>
    <row r="104" spans="1:5" ht="15">
      <c r="A104" s="39">
        <v>3639</v>
      </c>
      <c r="B104" s="33" t="s">
        <v>118</v>
      </c>
      <c r="C104" s="35">
        <v>500</v>
      </c>
      <c r="D104" s="45">
        <v>4</v>
      </c>
      <c r="E104" s="198"/>
    </row>
    <row r="105" spans="1:5" ht="15">
      <c r="A105" s="39">
        <v>3639</v>
      </c>
      <c r="B105" s="33" t="s">
        <v>59</v>
      </c>
      <c r="C105" s="35">
        <v>250</v>
      </c>
      <c r="D105" s="45">
        <v>4</v>
      </c>
      <c r="E105" s="198"/>
    </row>
    <row r="106" spans="1:5" ht="15">
      <c r="A106" s="39">
        <v>3639</v>
      </c>
      <c r="B106" s="33" t="s">
        <v>145</v>
      </c>
      <c r="C106" s="35">
        <v>250</v>
      </c>
      <c r="D106" s="45">
        <v>4</v>
      </c>
      <c r="E106" s="198"/>
    </row>
    <row r="107" spans="1:5" ht="15">
      <c r="A107" s="39">
        <v>3639</v>
      </c>
      <c r="B107" s="33" t="s">
        <v>187</v>
      </c>
      <c r="C107" s="35">
        <v>200</v>
      </c>
      <c r="D107" s="45">
        <v>4</v>
      </c>
      <c r="E107" s="198"/>
    </row>
    <row r="108" spans="1:5" ht="15">
      <c r="A108" s="39">
        <v>3639</v>
      </c>
      <c r="B108" s="33" t="s">
        <v>60</v>
      </c>
      <c r="C108" s="35">
        <v>200</v>
      </c>
      <c r="D108" s="45">
        <v>4</v>
      </c>
      <c r="E108" s="198"/>
    </row>
    <row r="109" spans="1:5" ht="15" customHeight="1" thickBot="1">
      <c r="A109" s="40"/>
      <c r="B109" s="48" t="s">
        <v>40</v>
      </c>
      <c r="C109" s="46">
        <f>SUM(C89:C108)</f>
        <v>21614</v>
      </c>
      <c r="D109" s="47"/>
      <c r="E109" s="199"/>
    </row>
    <row r="110" spans="1:3" ht="16.5" thickBot="1">
      <c r="A110" s="11" t="s">
        <v>0</v>
      </c>
      <c r="B110" s="22" t="s">
        <v>61</v>
      </c>
      <c r="C110" s="20"/>
    </row>
    <row r="111" spans="1:5" ht="16.5" customHeight="1">
      <c r="A111" s="37">
        <v>3722</v>
      </c>
      <c r="B111" s="38" t="s">
        <v>92</v>
      </c>
      <c r="C111" s="43">
        <v>9635</v>
      </c>
      <c r="D111" s="44">
        <v>4</v>
      </c>
      <c r="E111" s="200"/>
    </row>
    <row r="112" spans="1:5" s="4" customFormat="1" ht="18" customHeight="1">
      <c r="A112" s="39">
        <v>3722</v>
      </c>
      <c r="B112" s="33" t="s">
        <v>182</v>
      </c>
      <c r="C112" s="35">
        <v>30</v>
      </c>
      <c r="D112" s="45">
        <v>4</v>
      </c>
      <c r="E112" s="200"/>
    </row>
    <row r="113" spans="1:5" ht="15.75" customHeight="1">
      <c r="A113" s="157">
        <v>3723</v>
      </c>
      <c r="B113" s="49" t="s">
        <v>143</v>
      </c>
      <c r="C113" s="145">
        <v>636</v>
      </c>
      <c r="D113" s="208">
        <v>4</v>
      </c>
      <c r="E113" s="200"/>
    </row>
    <row r="114" spans="1:5" ht="15.75" customHeight="1">
      <c r="A114" s="157">
        <v>3723</v>
      </c>
      <c r="B114" s="49" t="s">
        <v>191</v>
      </c>
      <c r="C114" s="145">
        <v>30</v>
      </c>
      <c r="D114" s="208">
        <v>4</v>
      </c>
      <c r="E114" s="200"/>
    </row>
    <row r="115" spans="1:5" ht="15.75" customHeight="1">
      <c r="A115" s="39">
        <v>3723</v>
      </c>
      <c r="B115" s="33" t="s">
        <v>111</v>
      </c>
      <c r="C115" s="35">
        <v>120</v>
      </c>
      <c r="D115" s="45">
        <v>4</v>
      </c>
      <c r="E115" s="200"/>
    </row>
    <row r="116" spans="1:5" ht="15.75" customHeight="1">
      <c r="A116" s="39">
        <v>3723</v>
      </c>
      <c r="B116" s="33" t="s">
        <v>233</v>
      </c>
      <c r="C116" s="35">
        <v>120</v>
      </c>
      <c r="D116" s="45">
        <v>4</v>
      </c>
      <c r="E116" s="200"/>
    </row>
    <row r="117" spans="1:5" ht="15">
      <c r="A117" s="39">
        <v>3729</v>
      </c>
      <c r="B117" s="33" t="s">
        <v>62</v>
      </c>
      <c r="C117" s="35">
        <v>60</v>
      </c>
      <c r="D117" s="45">
        <v>4</v>
      </c>
      <c r="E117" s="200"/>
    </row>
    <row r="118" spans="1:5" ht="15">
      <c r="A118" s="39">
        <v>3729</v>
      </c>
      <c r="B118" s="33" t="s">
        <v>99</v>
      </c>
      <c r="C118" s="64">
        <v>10</v>
      </c>
      <c r="D118" s="45">
        <v>4</v>
      </c>
      <c r="E118" s="200"/>
    </row>
    <row r="119" spans="1:5" ht="15">
      <c r="A119" s="39">
        <v>3745</v>
      </c>
      <c r="B119" s="33" t="s">
        <v>213</v>
      </c>
      <c r="C119" s="64">
        <v>25</v>
      </c>
      <c r="D119" s="45">
        <v>8</v>
      </c>
      <c r="E119" s="200"/>
    </row>
    <row r="120" spans="1:5" s="4" customFormat="1" ht="15">
      <c r="A120" s="39">
        <v>3745</v>
      </c>
      <c r="B120" s="33" t="s">
        <v>63</v>
      </c>
      <c r="C120" s="35">
        <v>6050</v>
      </c>
      <c r="D120" s="45">
        <v>4</v>
      </c>
      <c r="E120" s="200"/>
    </row>
    <row r="121" spans="1:5" s="4" customFormat="1" ht="15">
      <c r="A121" s="39">
        <v>3745</v>
      </c>
      <c r="B121" s="33" t="s">
        <v>137</v>
      </c>
      <c r="C121" s="35">
        <v>30</v>
      </c>
      <c r="D121" s="45">
        <v>4</v>
      </c>
      <c r="E121" s="200"/>
    </row>
    <row r="122" spans="1:5" s="4" customFormat="1" ht="15">
      <c r="A122" s="39">
        <v>3745</v>
      </c>
      <c r="B122" s="33" t="s">
        <v>252</v>
      </c>
      <c r="C122" s="35">
        <v>158</v>
      </c>
      <c r="D122" s="45">
        <v>4</v>
      </c>
      <c r="E122" s="200"/>
    </row>
    <row r="123" spans="1:5" ht="15">
      <c r="A123" s="39">
        <v>3745</v>
      </c>
      <c r="B123" s="33" t="s">
        <v>176</v>
      </c>
      <c r="C123" s="35">
        <v>80</v>
      </c>
      <c r="D123" s="45">
        <v>4</v>
      </c>
      <c r="E123" s="200"/>
    </row>
    <row r="124" spans="1:5" ht="15">
      <c r="A124" s="39">
        <v>3745</v>
      </c>
      <c r="B124" s="33" t="s">
        <v>292</v>
      </c>
      <c r="C124" s="35">
        <v>400</v>
      </c>
      <c r="D124" s="45">
        <v>4</v>
      </c>
      <c r="E124" s="200"/>
    </row>
    <row r="125" spans="1:5" ht="15">
      <c r="A125" s="39">
        <v>3745</v>
      </c>
      <c r="B125" s="33" t="s">
        <v>138</v>
      </c>
      <c r="C125" s="35">
        <v>55</v>
      </c>
      <c r="D125" s="45">
        <v>4</v>
      </c>
      <c r="E125" s="200"/>
    </row>
    <row r="126" spans="1:5" ht="15">
      <c r="A126" s="39">
        <v>3745</v>
      </c>
      <c r="B126" s="33" t="s">
        <v>66</v>
      </c>
      <c r="C126" s="35">
        <v>60</v>
      </c>
      <c r="D126" s="45">
        <v>4</v>
      </c>
      <c r="E126" s="200"/>
    </row>
    <row r="127" spans="1:5" s="4" customFormat="1" ht="15.75" thickBot="1">
      <c r="A127" s="40">
        <v>3745</v>
      </c>
      <c r="B127" s="122" t="s">
        <v>67</v>
      </c>
      <c r="C127" s="209">
        <v>50</v>
      </c>
      <c r="D127" s="47">
        <v>8</v>
      </c>
      <c r="E127" s="200"/>
    </row>
    <row r="128" spans="1:5" s="4" customFormat="1" ht="16.5" thickBot="1">
      <c r="A128" s="204"/>
      <c r="B128" s="205" t="s">
        <v>40</v>
      </c>
      <c r="C128" s="206">
        <f>SUM(C111:C127)</f>
        <v>17549</v>
      </c>
      <c r="D128" s="207"/>
      <c r="E128" s="199"/>
    </row>
    <row r="129" spans="1:4" ht="16.5" thickBot="1">
      <c r="A129" s="15"/>
      <c r="B129" s="31" t="s">
        <v>68</v>
      </c>
      <c r="C129" s="19"/>
      <c r="D129" s="30"/>
    </row>
    <row r="130" spans="1:5" ht="14.25" customHeight="1">
      <c r="A130" s="37">
        <v>4351</v>
      </c>
      <c r="B130" s="38" t="s">
        <v>69</v>
      </c>
      <c r="C130" s="43">
        <v>233</v>
      </c>
      <c r="D130" s="44">
        <v>7</v>
      </c>
      <c r="E130" s="198"/>
    </row>
    <row r="131" spans="1:5" ht="14.25" customHeight="1">
      <c r="A131" s="39">
        <v>4351</v>
      </c>
      <c r="B131" s="33" t="s">
        <v>217</v>
      </c>
      <c r="C131" s="35">
        <v>825</v>
      </c>
      <c r="D131" s="45">
        <v>2</v>
      </c>
      <c r="E131" s="198"/>
    </row>
    <row r="132" spans="1:5" ht="15">
      <c r="A132" s="39">
        <v>4354</v>
      </c>
      <c r="B132" s="33" t="s">
        <v>119</v>
      </c>
      <c r="C132" s="35">
        <v>247</v>
      </c>
      <c r="D132" s="45">
        <v>7</v>
      </c>
      <c r="E132" s="198"/>
    </row>
    <row r="133" spans="1:5" ht="15">
      <c r="A133" s="39">
        <v>4354</v>
      </c>
      <c r="B133" s="33" t="s">
        <v>218</v>
      </c>
      <c r="C133" s="35">
        <v>503</v>
      </c>
      <c r="D133" s="45">
        <v>2</v>
      </c>
      <c r="E133" s="198"/>
    </row>
    <row r="134" spans="1:5" s="5" customFormat="1" ht="15">
      <c r="A134" s="39">
        <v>4349</v>
      </c>
      <c r="B134" s="33" t="s">
        <v>70</v>
      </c>
      <c r="C134" s="35">
        <v>95</v>
      </c>
      <c r="D134" s="45">
        <v>6</v>
      </c>
      <c r="E134" s="198"/>
    </row>
    <row r="135" spans="1:5" ht="15">
      <c r="A135" s="39">
        <v>4315</v>
      </c>
      <c r="B135" s="33" t="s">
        <v>147</v>
      </c>
      <c r="C135" s="35">
        <v>18</v>
      </c>
      <c r="D135" s="45">
        <v>6</v>
      </c>
      <c r="E135" s="198"/>
    </row>
    <row r="136" spans="1:5" ht="15">
      <c r="A136" s="39">
        <v>4319</v>
      </c>
      <c r="B136" s="33" t="s">
        <v>169</v>
      </c>
      <c r="C136" s="35">
        <v>4</v>
      </c>
      <c r="D136" s="45">
        <v>6</v>
      </c>
      <c r="E136" s="198"/>
    </row>
    <row r="137" spans="1:5" s="4" customFormat="1" ht="15">
      <c r="A137" s="39">
        <v>4322</v>
      </c>
      <c r="B137" s="33" t="s">
        <v>148</v>
      </c>
      <c r="C137" s="35">
        <v>6</v>
      </c>
      <c r="D137" s="45">
        <v>6</v>
      </c>
      <c r="E137" s="198"/>
    </row>
    <row r="138" spans="1:6" s="4" customFormat="1" ht="15">
      <c r="A138" s="39">
        <v>4339</v>
      </c>
      <c r="B138" s="33" t="s">
        <v>149</v>
      </c>
      <c r="C138" s="35">
        <v>55</v>
      </c>
      <c r="D138" s="45">
        <v>6</v>
      </c>
      <c r="E138" s="198"/>
      <c r="F138"/>
    </row>
    <row r="139" spans="1:5" ht="15">
      <c r="A139" s="39">
        <v>4341</v>
      </c>
      <c r="B139" s="33" t="s">
        <v>71</v>
      </c>
      <c r="C139" s="35">
        <v>6</v>
      </c>
      <c r="D139" s="45">
        <v>6</v>
      </c>
      <c r="E139" s="198"/>
    </row>
    <row r="140" spans="1:5" ht="15">
      <c r="A140" s="39">
        <v>4399</v>
      </c>
      <c r="B140" s="33" t="s">
        <v>164</v>
      </c>
      <c r="C140" s="35">
        <v>8</v>
      </c>
      <c r="D140" s="45">
        <v>6</v>
      </c>
      <c r="E140" s="198"/>
    </row>
    <row r="141" spans="1:5" s="4" customFormat="1" ht="16.5" thickBot="1">
      <c r="A141" s="40"/>
      <c r="B141" s="48" t="s">
        <v>40</v>
      </c>
      <c r="C141" s="46">
        <f>SUM(C130:C140)</f>
        <v>2000</v>
      </c>
      <c r="D141" s="47"/>
      <c r="E141" s="199"/>
    </row>
    <row r="142" spans="1:3" ht="15.75" customHeight="1" thickBot="1">
      <c r="A142" s="17"/>
      <c r="B142" s="6" t="s">
        <v>72</v>
      </c>
      <c r="C142" s="20"/>
    </row>
    <row r="143" spans="1:5" ht="15.75" customHeight="1">
      <c r="A143" s="158">
        <v>5272</v>
      </c>
      <c r="B143" s="52" t="s">
        <v>212</v>
      </c>
      <c r="C143" s="43">
        <v>100</v>
      </c>
      <c r="D143" s="44">
        <v>1</v>
      </c>
      <c r="E143" s="196"/>
    </row>
    <row r="144" spans="1:5" s="4" customFormat="1" ht="15">
      <c r="A144" s="39">
        <v>5273</v>
      </c>
      <c r="B144" s="33" t="s">
        <v>73</v>
      </c>
      <c r="C144" s="62">
        <v>105</v>
      </c>
      <c r="D144" s="45">
        <v>1</v>
      </c>
      <c r="E144" s="196"/>
    </row>
    <row r="145" spans="1:5" s="4" customFormat="1" ht="16.5" thickBot="1">
      <c r="A145" s="40"/>
      <c r="B145" s="41" t="s">
        <v>40</v>
      </c>
      <c r="C145" s="46">
        <f>SUM(C143:C144)</f>
        <v>205</v>
      </c>
      <c r="D145" s="47"/>
      <c r="E145" s="197"/>
    </row>
    <row r="146" spans="1:5" s="4" customFormat="1" ht="16.5" thickBot="1">
      <c r="A146" s="15"/>
      <c r="B146" s="22" t="s">
        <v>74</v>
      </c>
      <c r="C146" s="19"/>
      <c r="D146" s="29"/>
      <c r="E146" s="117"/>
    </row>
    <row r="147" spans="1:5" s="4" customFormat="1" ht="15">
      <c r="A147" s="37">
        <v>5311</v>
      </c>
      <c r="B147" s="52" t="s">
        <v>75</v>
      </c>
      <c r="C147" s="54">
        <v>508</v>
      </c>
      <c r="D147" s="44">
        <v>12</v>
      </c>
      <c r="E147" s="196"/>
    </row>
    <row r="148" spans="1:5" s="4" customFormat="1" ht="15">
      <c r="A148" s="39">
        <v>5311</v>
      </c>
      <c r="B148" s="51" t="s">
        <v>219</v>
      </c>
      <c r="C148" s="62">
        <v>2734</v>
      </c>
      <c r="D148" s="45">
        <v>2</v>
      </c>
      <c r="E148" s="198"/>
    </row>
    <row r="149" spans="1:5" s="4" customFormat="1" ht="16.5" thickBot="1">
      <c r="A149" s="40"/>
      <c r="B149" s="41" t="s">
        <v>40</v>
      </c>
      <c r="C149" s="46">
        <f>SUM(C147:C148)</f>
        <v>3242</v>
      </c>
      <c r="D149" s="47"/>
      <c r="E149" s="199"/>
    </row>
    <row r="150" spans="1:3" ht="16.5" thickBot="1">
      <c r="A150" s="15"/>
      <c r="B150" s="22" t="s">
        <v>76</v>
      </c>
      <c r="C150" s="20"/>
    </row>
    <row r="151" spans="1:5" ht="18" customHeight="1">
      <c r="A151" s="37">
        <v>5512</v>
      </c>
      <c r="B151" s="38" t="s">
        <v>89</v>
      </c>
      <c r="C151" s="54">
        <v>246</v>
      </c>
      <c r="D151" s="44">
        <v>1</v>
      </c>
      <c r="E151" s="196"/>
    </row>
    <row r="152" spans="1:5" ht="18" customHeight="1">
      <c r="A152" s="39">
        <v>5512</v>
      </c>
      <c r="B152" s="33" t="s">
        <v>250</v>
      </c>
      <c r="C152" s="62">
        <v>300</v>
      </c>
      <c r="D152" s="45">
        <v>4</v>
      </c>
      <c r="E152" s="201"/>
    </row>
    <row r="153" spans="1:5" ht="15.75" customHeight="1" thickBot="1">
      <c r="A153" s="40"/>
      <c r="B153" s="41" t="s">
        <v>40</v>
      </c>
      <c r="C153" s="55">
        <f>SUM(C151:C152)</f>
        <v>546</v>
      </c>
      <c r="D153" s="47"/>
      <c r="E153" s="197"/>
    </row>
    <row r="154" spans="2:5" s="4" customFormat="1" ht="15.75" customHeight="1" thickBot="1">
      <c r="B154" s="22" t="s">
        <v>77</v>
      </c>
      <c r="C154" s="10"/>
      <c r="D154" s="29"/>
      <c r="E154" s="117"/>
    </row>
    <row r="155" spans="1:5" ht="15">
      <c r="A155" s="37">
        <v>6112</v>
      </c>
      <c r="B155" s="52" t="s">
        <v>93</v>
      </c>
      <c r="C155" s="54">
        <v>1974</v>
      </c>
      <c r="D155" s="44">
        <v>2</v>
      </c>
      <c r="E155" s="196"/>
    </row>
    <row r="156" spans="1:5" ht="15">
      <c r="A156" s="39">
        <v>6112</v>
      </c>
      <c r="B156" s="51" t="s">
        <v>221</v>
      </c>
      <c r="C156" s="62">
        <v>1762</v>
      </c>
      <c r="D156" s="45">
        <v>2</v>
      </c>
      <c r="E156" s="198"/>
    </row>
    <row r="157" spans="1:5" ht="16.5" thickBot="1">
      <c r="A157" s="40"/>
      <c r="B157" s="48" t="s">
        <v>40</v>
      </c>
      <c r="C157" s="46">
        <f>SUM(C155:C156)</f>
        <v>3736</v>
      </c>
      <c r="D157" s="47"/>
      <c r="E157" s="199"/>
    </row>
    <row r="158" spans="1:3" ht="16.5" thickBot="1">
      <c r="A158" s="11"/>
      <c r="B158" s="6" t="s">
        <v>94</v>
      </c>
      <c r="C158" s="56"/>
    </row>
    <row r="159" spans="1:5" s="4" customFormat="1" ht="18" customHeight="1">
      <c r="A159" s="57">
        <v>6171</v>
      </c>
      <c r="B159" s="52" t="s">
        <v>193</v>
      </c>
      <c r="C159" s="54">
        <v>4597</v>
      </c>
      <c r="D159" s="44">
        <v>2</v>
      </c>
      <c r="E159" s="198"/>
    </row>
    <row r="160" spans="1:5" s="4" customFormat="1" ht="18" customHeight="1">
      <c r="A160" s="168">
        <v>6171</v>
      </c>
      <c r="B160" s="51" t="s">
        <v>222</v>
      </c>
      <c r="C160" s="62">
        <v>23316</v>
      </c>
      <c r="D160" s="45">
        <v>2</v>
      </c>
      <c r="E160" s="198"/>
    </row>
    <row r="161" spans="1:5" s="4" customFormat="1" ht="18" customHeight="1">
      <c r="A161" s="168">
        <v>6171</v>
      </c>
      <c r="B161" s="51" t="s">
        <v>180</v>
      </c>
      <c r="C161" s="62">
        <v>668</v>
      </c>
      <c r="D161" s="45">
        <v>3</v>
      </c>
      <c r="E161" s="198"/>
    </row>
    <row r="162" spans="1:5" s="4" customFormat="1" ht="18" customHeight="1" thickBot="1">
      <c r="A162" s="58"/>
      <c r="B162" s="41" t="s">
        <v>40</v>
      </c>
      <c r="C162" s="55">
        <f>SUM(C159:C161)</f>
        <v>28581</v>
      </c>
      <c r="D162" s="47"/>
      <c r="E162" s="199"/>
    </row>
    <row r="163" spans="1:5" s="4" customFormat="1" ht="16.5" thickBot="1">
      <c r="A163" s="11" t="s">
        <v>0</v>
      </c>
      <c r="B163" s="22" t="s">
        <v>78</v>
      </c>
      <c r="C163" s="19"/>
      <c r="D163" s="29"/>
      <c r="E163" s="117"/>
    </row>
    <row r="164" spans="1:5" s="4" customFormat="1" ht="15">
      <c r="A164" s="37">
        <v>6310</v>
      </c>
      <c r="B164" s="52" t="s">
        <v>79</v>
      </c>
      <c r="C164" s="54">
        <v>200</v>
      </c>
      <c r="D164" s="44">
        <v>3</v>
      </c>
      <c r="E164" s="198"/>
    </row>
    <row r="165" spans="1:5" s="4" customFormat="1" ht="15">
      <c r="A165" s="39">
        <v>6399</v>
      </c>
      <c r="B165" s="51" t="s">
        <v>97</v>
      </c>
      <c r="C165" s="62">
        <v>3500</v>
      </c>
      <c r="D165" s="45">
        <v>3</v>
      </c>
      <c r="E165" s="198"/>
    </row>
    <row r="166" spans="1:5" s="4" customFormat="1" ht="16.5" thickBot="1">
      <c r="A166" s="40"/>
      <c r="B166" s="41" t="s">
        <v>40</v>
      </c>
      <c r="C166" s="55">
        <f>SUM(C164:C165)</f>
        <v>3700</v>
      </c>
      <c r="D166" s="47"/>
      <c r="E166" s="199"/>
    </row>
    <row r="167" spans="1:5" s="4" customFormat="1" ht="15.75" thickBot="1">
      <c r="A167" s="15"/>
      <c r="B167" s="9"/>
      <c r="C167" s="10"/>
      <c r="D167" s="29"/>
      <c r="E167" s="117"/>
    </row>
    <row r="168" spans="1:5" ht="16.5" thickBot="1">
      <c r="A168" s="146"/>
      <c r="B168" s="147" t="s">
        <v>98</v>
      </c>
      <c r="C168" s="148">
        <v>139612</v>
      </c>
      <c r="D168" s="194"/>
      <c r="E168" s="199"/>
    </row>
    <row r="169" spans="1:3" ht="18" customHeight="1" thickBot="1">
      <c r="A169" s="15"/>
      <c r="B169" s="22" t="s">
        <v>80</v>
      </c>
      <c r="C169" s="20"/>
    </row>
    <row r="170" spans="1:5" s="4" customFormat="1" ht="20.25" customHeight="1">
      <c r="A170" s="155">
        <v>8115</v>
      </c>
      <c r="B170" s="38" t="s">
        <v>81</v>
      </c>
      <c r="C170" s="43">
        <v>-15057</v>
      </c>
      <c r="D170" s="44">
        <v>3</v>
      </c>
      <c r="E170" s="117"/>
    </row>
    <row r="171" spans="1:4" ht="17.25" customHeight="1">
      <c r="A171" s="156">
        <v>8124</v>
      </c>
      <c r="B171" s="33" t="s">
        <v>82</v>
      </c>
      <c r="C171" s="35">
        <v>2195</v>
      </c>
      <c r="D171" s="45">
        <v>3</v>
      </c>
    </row>
    <row r="172" spans="1:4" ht="15">
      <c r="A172" s="156">
        <v>8124</v>
      </c>
      <c r="B172" s="33" t="s">
        <v>102</v>
      </c>
      <c r="C172" s="35">
        <v>1840</v>
      </c>
      <c r="D172" s="45">
        <v>3</v>
      </c>
    </row>
    <row r="173" spans="1:5" s="4" customFormat="1" ht="16.5" customHeight="1">
      <c r="A173" s="156">
        <v>8124</v>
      </c>
      <c r="B173" s="33" t="s">
        <v>136</v>
      </c>
      <c r="C173" s="35">
        <v>1928</v>
      </c>
      <c r="D173" s="45">
        <v>3</v>
      </c>
      <c r="E173" s="117"/>
    </row>
    <row r="174" spans="1:5" s="4" customFormat="1" ht="16.5" customHeight="1">
      <c r="A174" s="156">
        <v>8124</v>
      </c>
      <c r="B174" s="33" t="s">
        <v>154</v>
      </c>
      <c r="C174" s="35">
        <v>584</v>
      </c>
      <c r="D174" s="45">
        <v>3</v>
      </c>
      <c r="E174" s="117"/>
    </row>
    <row r="175" spans="1:5" s="4" customFormat="1" ht="16.5" customHeight="1" thickBot="1">
      <c r="A175" s="123">
        <v>8124</v>
      </c>
      <c r="B175" s="126" t="s">
        <v>206</v>
      </c>
      <c r="C175" s="74">
        <v>1019</v>
      </c>
      <c r="D175" s="47">
        <v>3</v>
      </c>
      <c r="E175" s="117"/>
    </row>
    <row r="176" spans="1:6" s="4" customFormat="1" ht="16.5" thickBot="1">
      <c r="A176" s="210"/>
      <c r="B176" s="211" t="s">
        <v>83</v>
      </c>
      <c r="C176" s="212">
        <f>SUM(C170:C175)</f>
        <v>-7491</v>
      </c>
      <c r="D176" s="213"/>
      <c r="E176" s="117"/>
      <c r="F176" s="4" t="s">
        <v>0</v>
      </c>
    </row>
    <row r="177" spans="1:5" s="4" customFormat="1" ht="15.75">
      <c r="A177" s="151"/>
      <c r="B177" s="154" t="s">
        <v>167</v>
      </c>
      <c r="C177" s="94"/>
      <c r="D177" s="30"/>
      <c r="E177" s="117"/>
    </row>
    <row r="178" spans="1:5" s="9" customFormat="1" ht="15">
      <c r="A178" s="151"/>
      <c r="B178" s="165" t="s">
        <v>298</v>
      </c>
      <c r="C178" s="30"/>
      <c r="E178" s="117"/>
    </row>
    <row r="179" spans="1:5" s="4" customFormat="1" ht="15.75">
      <c r="A179" s="152"/>
      <c r="B179" s="160">
        <v>7566</v>
      </c>
      <c r="C179" s="94"/>
      <c r="D179" s="30"/>
      <c r="E179" s="117"/>
    </row>
    <row r="180" spans="1:5" s="4" customFormat="1" ht="16.5" thickBot="1">
      <c r="A180" s="150" t="s">
        <v>40</v>
      </c>
      <c r="B180" s="153" t="s">
        <v>299</v>
      </c>
      <c r="C180" s="94"/>
      <c r="D180" s="30"/>
      <c r="E180" s="117"/>
    </row>
    <row r="181" spans="1:5" s="4" customFormat="1" ht="15.75">
      <c r="A181" s="31"/>
      <c r="B181" s="94"/>
      <c r="C181" s="94"/>
      <c r="D181" s="30"/>
      <c r="E181" s="117"/>
    </row>
    <row r="182" spans="1:5" s="4" customFormat="1" ht="15.75">
      <c r="A182" s="31"/>
      <c r="B182" s="94"/>
      <c r="C182" s="94"/>
      <c r="D182" s="30"/>
      <c r="E182" s="117"/>
    </row>
    <row r="183" spans="1:5" s="4" customFormat="1" ht="15.75">
      <c r="A183" s="15"/>
      <c r="B183" s="31" t="s">
        <v>0</v>
      </c>
      <c r="C183" s="10"/>
      <c r="D183" s="30"/>
      <c r="E183" s="117"/>
    </row>
    <row r="184" spans="1:3" ht="18.75" customHeight="1" thickBot="1">
      <c r="A184" s="15" t="s">
        <v>0</v>
      </c>
      <c r="B184" s="130" t="s">
        <v>132</v>
      </c>
      <c r="C184" s="21"/>
    </row>
    <row r="185" spans="1:4" ht="18.75" customHeight="1">
      <c r="A185" s="169">
        <v>1032</v>
      </c>
      <c r="B185" s="170" t="s">
        <v>281</v>
      </c>
      <c r="C185" s="159">
        <v>500</v>
      </c>
      <c r="D185" s="214">
        <v>4</v>
      </c>
    </row>
    <row r="186" spans="1:4" ht="18.75" customHeight="1">
      <c r="A186" s="171">
        <v>2212</v>
      </c>
      <c r="B186" s="172" t="s">
        <v>272</v>
      </c>
      <c r="C186" s="173">
        <v>7000</v>
      </c>
      <c r="D186" s="215">
        <v>4</v>
      </c>
    </row>
    <row r="187" spans="1:4" ht="18.75" customHeight="1">
      <c r="A187" s="171">
        <v>2212</v>
      </c>
      <c r="B187" s="172" t="s">
        <v>282</v>
      </c>
      <c r="C187" s="173">
        <v>350</v>
      </c>
      <c r="D187" s="215">
        <v>10</v>
      </c>
    </row>
    <row r="188" spans="1:4" ht="18.75" customHeight="1">
      <c r="A188" s="171">
        <v>2212</v>
      </c>
      <c r="B188" s="172" t="s">
        <v>283</v>
      </c>
      <c r="C188" s="173">
        <v>600</v>
      </c>
      <c r="D188" s="215">
        <v>10</v>
      </c>
    </row>
    <row r="189" spans="1:4" ht="18.75" customHeight="1">
      <c r="A189" s="171">
        <v>2212</v>
      </c>
      <c r="B189" s="172" t="s">
        <v>300</v>
      </c>
      <c r="C189" s="173">
        <v>1000</v>
      </c>
      <c r="D189" s="215">
        <v>10</v>
      </c>
    </row>
    <row r="190" spans="1:4" ht="18.75" customHeight="1">
      <c r="A190" s="171">
        <v>2219</v>
      </c>
      <c r="B190" s="172" t="s">
        <v>297</v>
      </c>
      <c r="C190" s="173">
        <v>2000</v>
      </c>
      <c r="D190" s="215">
        <v>10</v>
      </c>
    </row>
    <row r="191" spans="1:4" ht="18.75" customHeight="1">
      <c r="A191" s="171">
        <v>2219</v>
      </c>
      <c r="B191" s="172" t="s">
        <v>295</v>
      </c>
      <c r="C191" s="173">
        <v>650</v>
      </c>
      <c r="D191" s="215">
        <v>4</v>
      </c>
    </row>
    <row r="192" spans="1:5" s="4" customFormat="1" ht="15">
      <c r="A192" s="53">
        <v>2229</v>
      </c>
      <c r="B192" s="33" t="s">
        <v>274</v>
      </c>
      <c r="C192" s="35">
        <v>95</v>
      </c>
      <c r="D192" s="45">
        <v>10</v>
      </c>
      <c r="E192" s="117"/>
    </row>
    <row r="193" spans="1:5" s="4" customFormat="1" ht="15">
      <c r="A193" s="53">
        <v>2310</v>
      </c>
      <c r="B193" s="33" t="s">
        <v>179</v>
      </c>
      <c r="C193" s="35">
        <v>7100</v>
      </c>
      <c r="D193" s="45">
        <v>4</v>
      </c>
      <c r="E193" s="117"/>
    </row>
    <row r="194" spans="1:5" s="4" customFormat="1" ht="15">
      <c r="A194" s="53">
        <v>2321</v>
      </c>
      <c r="B194" s="33" t="s">
        <v>284</v>
      </c>
      <c r="C194" s="35">
        <v>120</v>
      </c>
      <c r="D194" s="45">
        <v>4</v>
      </c>
      <c r="E194" s="117"/>
    </row>
    <row r="195" spans="1:5" s="4" customFormat="1" ht="15">
      <c r="A195" s="53">
        <v>2321</v>
      </c>
      <c r="B195" s="33" t="s">
        <v>225</v>
      </c>
      <c r="C195" s="35">
        <v>500</v>
      </c>
      <c r="D195" s="45">
        <v>4</v>
      </c>
      <c r="E195" s="117"/>
    </row>
    <row r="196" spans="1:5" s="4" customFormat="1" ht="15">
      <c r="A196" s="53">
        <v>2321</v>
      </c>
      <c r="B196" s="33" t="s">
        <v>201</v>
      </c>
      <c r="C196" s="35">
        <v>20000</v>
      </c>
      <c r="D196" s="45">
        <v>4</v>
      </c>
      <c r="E196" s="117"/>
    </row>
    <row r="197" spans="1:5" s="4" customFormat="1" ht="15">
      <c r="A197" s="53">
        <v>3111</v>
      </c>
      <c r="B197" s="33" t="s">
        <v>285</v>
      </c>
      <c r="C197" s="35">
        <v>2600</v>
      </c>
      <c r="D197" s="45">
        <v>4</v>
      </c>
      <c r="E197" s="117"/>
    </row>
    <row r="198" spans="1:5" s="4" customFormat="1" ht="15">
      <c r="A198" s="53">
        <v>3111</v>
      </c>
      <c r="B198" s="33" t="s">
        <v>286</v>
      </c>
      <c r="C198" s="35">
        <v>1000</v>
      </c>
      <c r="D198" s="45">
        <v>4</v>
      </c>
      <c r="E198" s="117"/>
    </row>
    <row r="199" spans="1:5" s="4" customFormat="1" ht="15">
      <c r="A199" s="53">
        <v>3113</v>
      </c>
      <c r="B199" s="33" t="s">
        <v>178</v>
      </c>
      <c r="C199" s="35">
        <v>1860</v>
      </c>
      <c r="D199" s="45">
        <v>4</v>
      </c>
      <c r="E199" s="117"/>
    </row>
    <row r="200" spans="1:5" s="4" customFormat="1" ht="15">
      <c r="A200" s="53">
        <v>3322</v>
      </c>
      <c r="B200" s="33" t="s">
        <v>287</v>
      </c>
      <c r="C200" s="35">
        <v>200</v>
      </c>
      <c r="D200" s="45">
        <v>4</v>
      </c>
      <c r="E200" s="117"/>
    </row>
    <row r="201" spans="1:5" s="4" customFormat="1" ht="15">
      <c r="A201" s="53">
        <v>3322</v>
      </c>
      <c r="B201" s="33" t="s">
        <v>288</v>
      </c>
      <c r="C201" s="35">
        <v>200</v>
      </c>
      <c r="D201" s="45">
        <v>3</v>
      </c>
      <c r="E201" s="117"/>
    </row>
    <row r="202" spans="1:5" s="4" customFormat="1" ht="15">
      <c r="A202" s="53">
        <v>3322</v>
      </c>
      <c r="B202" s="33" t="s">
        <v>296</v>
      </c>
      <c r="C202" s="35">
        <v>1000</v>
      </c>
      <c r="D202" s="45">
        <v>4</v>
      </c>
      <c r="E202" s="117"/>
    </row>
    <row r="203" spans="1:4" ht="15">
      <c r="A203" s="53">
        <v>3421</v>
      </c>
      <c r="B203" s="33" t="s">
        <v>260</v>
      </c>
      <c r="C203" s="35">
        <v>4600</v>
      </c>
      <c r="D203" s="45">
        <v>4</v>
      </c>
    </row>
    <row r="204" spans="1:4" ht="15">
      <c r="A204" s="53">
        <v>3613</v>
      </c>
      <c r="B204" s="33" t="s">
        <v>202</v>
      </c>
      <c r="C204" s="35">
        <v>1750</v>
      </c>
      <c r="D204" s="45">
        <v>4</v>
      </c>
    </row>
    <row r="205" spans="1:4" ht="15">
      <c r="A205" s="53">
        <v>3613</v>
      </c>
      <c r="B205" s="33" t="s">
        <v>294</v>
      </c>
      <c r="C205" s="35">
        <v>5000</v>
      </c>
      <c r="D205" s="45">
        <v>4</v>
      </c>
    </row>
    <row r="206" spans="1:4" ht="15">
      <c r="A206" s="53">
        <v>3631</v>
      </c>
      <c r="B206" s="33" t="s">
        <v>268</v>
      </c>
      <c r="C206" s="35">
        <v>500</v>
      </c>
      <c r="D206" s="45">
        <v>4</v>
      </c>
    </row>
    <row r="207" spans="1:4" ht="15">
      <c r="A207" s="53">
        <v>3633</v>
      </c>
      <c r="B207" s="33" t="s">
        <v>301</v>
      </c>
      <c r="C207" s="35">
        <v>3352</v>
      </c>
      <c r="D207" s="45">
        <v>4</v>
      </c>
    </row>
    <row r="208" spans="1:4" ht="15">
      <c r="A208" s="53">
        <v>3639</v>
      </c>
      <c r="B208" s="33" t="s">
        <v>289</v>
      </c>
      <c r="C208" s="35">
        <v>1400</v>
      </c>
      <c r="D208" s="45">
        <v>9</v>
      </c>
    </row>
    <row r="209" spans="1:4" ht="15">
      <c r="A209" s="53">
        <v>3639</v>
      </c>
      <c r="B209" s="33" t="s">
        <v>290</v>
      </c>
      <c r="C209" s="35">
        <v>700</v>
      </c>
      <c r="D209" s="45">
        <v>4</v>
      </c>
    </row>
    <row r="210" spans="1:4" ht="15">
      <c r="A210" s="39">
        <v>3723</v>
      </c>
      <c r="B210" s="33" t="s">
        <v>264</v>
      </c>
      <c r="C210" s="35">
        <v>1500</v>
      </c>
      <c r="D210" s="45">
        <v>4</v>
      </c>
    </row>
    <row r="211" spans="1:4" ht="15">
      <c r="A211" s="39">
        <v>5212</v>
      </c>
      <c r="B211" s="33" t="s">
        <v>248</v>
      </c>
      <c r="C211" s="35">
        <v>3300</v>
      </c>
      <c r="D211" s="45">
        <v>4</v>
      </c>
    </row>
    <row r="212" spans="1:4" ht="15">
      <c r="A212" s="39">
        <v>5311</v>
      </c>
      <c r="B212" s="33" t="s">
        <v>204</v>
      </c>
      <c r="C212" s="35">
        <v>500</v>
      </c>
      <c r="D212" s="45">
        <v>12</v>
      </c>
    </row>
    <row r="213" spans="1:4" ht="16.5" thickBot="1">
      <c r="A213" s="98"/>
      <c r="B213" s="99" t="s">
        <v>40</v>
      </c>
      <c r="C213" s="55">
        <f>SUM(C185:C212)</f>
        <v>69377</v>
      </c>
      <c r="D213" s="47"/>
    </row>
    <row r="214" spans="1:4" ht="15">
      <c r="A214" s="15"/>
      <c r="B214" s="9"/>
      <c r="D214" s="30"/>
    </row>
    <row r="215" spans="1:4" ht="15">
      <c r="A215" s="15"/>
      <c r="B215" s="142" t="s">
        <v>151</v>
      </c>
      <c r="D215" s="30"/>
    </row>
    <row r="216" spans="1:5" ht="12.75">
      <c r="A216" s="139" t="s">
        <v>36</v>
      </c>
      <c r="B216" s="140" t="s">
        <v>152</v>
      </c>
      <c r="C216" s="141"/>
      <c r="D216" s="118"/>
      <c r="E216" s="144"/>
    </row>
    <row r="217" spans="1:3" ht="17.25" customHeight="1">
      <c r="A217" s="15"/>
      <c r="B217" s="135" t="s">
        <v>150</v>
      </c>
      <c r="C217" s="136"/>
    </row>
    <row r="218" spans="1:3" ht="18.75" customHeight="1">
      <c r="A218" s="15"/>
      <c r="B218" t="s">
        <v>302</v>
      </c>
      <c r="C218" s="19"/>
    </row>
    <row r="219" spans="1:3" ht="15">
      <c r="A219" s="15"/>
      <c r="B219" s="65" t="s">
        <v>303</v>
      </c>
      <c r="C219" s="20"/>
    </row>
    <row r="220" spans="1:3" ht="15.75">
      <c r="A220" s="15" t="s">
        <v>84</v>
      </c>
      <c r="B220" s="75" t="s">
        <v>0</v>
      </c>
      <c r="C220" s="19"/>
    </row>
    <row r="221" spans="1:3" ht="15">
      <c r="A221" s="11"/>
      <c r="B221" s="137" t="s">
        <v>165</v>
      </c>
      <c r="C221" s="21"/>
    </row>
    <row r="222" spans="1:3" ht="15">
      <c r="A222" s="11"/>
      <c r="B222" s="137" t="s">
        <v>166</v>
      </c>
      <c r="C222" s="21"/>
    </row>
    <row r="223" spans="1:3" ht="15">
      <c r="A223" s="11"/>
      <c r="B223" s="4"/>
      <c r="C223" s="21"/>
    </row>
    <row r="224" spans="1:3" ht="15">
      <c r="A224" s="11"/>
      <c r="B224" s="108" t="s">
        <v>228</v>
      </c>
      <c r="C224" s="21"/>
    </row>
    <row r="225" spans="1:3" ht="15">
      <c r="A225" s="11"/>
      <c r="B225" s="4"/>
      <c r="C225" s="21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&amp;Cvýdaje 2013&amp;R
</oddHeader>
    <oddFooter>&amp;CStránka &amp;P</oddFooter>
  </headerFooter>
  <rowBreaks count="1" manualBreakCount="1">
    <brk id="1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7">
      <selection activeCell="A27" sqref="A27"/>
    </sheetView>
  </sheetViews>
  <sheetFormatPr defaultColWidth="9.140625" defaultRowHeight="12.75"/>
  <cols>
    <col min="1" max="1" width="38.8515625" style="0" customWidth="1"/>
    <col min="2" max="2" width="7.28125" style="0" customWidth="1"/>
    <col min="3" max="3" width="10.00390625" style="0" customWidth="1"/>
    <col min="4" max="4" width="10.140625" style="0" customWidth="1"/>
    <col min="5" max="5" width="10.28125" style="0" customWidth="1"/>
  </cols>
  <sheetData>
    <row r="2" spans="1:5" s="76" customFormat="1" ht="18">
      <c r="A2" s="77" t="s">
        <v>229</v>
      </c>
      <c r="E2" s="131" t="s">
        <v>0</v>
      </c>
    </row>
    <row r="3" spans="1:5" s="76" customFormat="1" ht="18">
      <c r="A3" s="77"/>
      <c r="E3" s="131"/>
    </row>
    <row r="4" spans="1:5" s="76" customFormat="1" ht="18">
      <c r="A4" s="77"/>
      <c r="E4" s="124" t="s">
        <v>0</v>
      </c>
    </row>
    <row r="5" spans="3:5" ht="12.75">
      <c r="C5" s="79" t="s">
        <v>103</v>
      </c>
      <c r="E5" s="79" t="s">
        <v>104</v>
      </c>
    </row>
    <row r="6" ht="12.75">
      <c r="B6" s="3"/>
    </row>
    <row r="7" spans="1:6" s="76" customFormat="1" ht="18.75" thickBot="1">
      <c r="A7" s="134" t="s">
        <v>230</v>
      </c>
      <c r="B7" s="109" t="s">
        <v>134</v>
      </c>
      <c r="C7" s="113"/>
      <c r="D7" s="80"/>
      <c r="E7" s="113"/>
      <c r="F7" s="116"/>
    </row>
    <row r="8" spans="1:5" s="76" customFormat="1" ht="18">
      <c r="A8" s="4" t="s">
        <v>105</v>
      </c>
      <c r="B8" s="111">
        <v>8124</v>
      </c>
      <c r="C8" s="114"/>
      <c r="E8" s="114">
        <v>7566</v>
      </c>
    </row>
    <row r="9" spans="1:5" s="76" customFormat="1" ht="18">
      <c r="A9" s="4" t="s">
        <v>135</v>
      </c>
      <c r="B9" s="111">
        <v>8115</v>
      </c>
      <c r="C9" s="114">
        <v>-15057</v>
      </c>
      <c r="E9" s="114"/>
    </row>
    <row r="10" spans="1:5" s="76" customFormat="1" ht="18.75" thickBot="1">
      <c r="A10" s="174" t="s">
        <v>114</v>
      </c>
      <c r="B10" s="175">
        <v>8123</v>
      </c>
      <c r="C10" s="113"/>
      <c r="D10" s="80"/>
      <c r="E10" s="113"/>
    </row>
    <row r="11" spans="1:8" s="76" customFormat="1" ht="18">
      <c r="A11" s="22" t="s">
        <v>231</v>
      </c>
      <c r="B11" s="110"/>
      <c r="C11" s="132">
        <v>-15057</v>
      </c>
      <c r="D11" s="133"/>
      <c r="E11" s="132">
        <f>SUM(E8:E10)</f>
        <v>7566</v>
      </c>
      <c r="F11" s="116"/>
      <c r="G11" s="121" t="s">
        <v>0</v>
      </c>
      <c r="H11" s="120" t="s">
        <v>0</v>
      </c>
    </row>
    <row r="12" spans="3:5" s="4" customFormat="1" ht="15">
      <c r="C12" s="114" t="s">
        <v>0</v>
      </c>
      <c r="E12" s="114"/>
    </row>
    <row r="13" spans="2:3" s="4" customFormat="1" ht="15">
      <c r="B13" s="78"/>
      <c r="C13" s="78"/>
    </row>
    <row r="14" spans="2:3" s="4" customFormat="1" ht="15">
      <c r="B14" s="78"/>
      <c r="C14" s="78"/>
    </row>
    <row r="15" spans="1:5" ht="12.75">
      <c r="A15" s="86" t="s">
        <v>133</v>
      </c>
      <c r="B15" s="87"/>
      <c r="C15" s="87"/>
      <c r="D15" s="87"/>
      <c r="E15" s="87"/>
    </row>
    <row r="17" spans="1:5" s="4" customFormat="1" ht="15">
      <c r="A17" s="82" t="s">
        <v>129</v>
      </c>
      <c r="B17" s="101" t="s">
        <v>125</v>
      </c>
      <c r="C17" s="88" t="s">
        <v>108</v>
      </c>
      <c r="D17" s="82"/>
      <c r="E17" s="88" t="s">
        <v>109</v>
      </c>
    </row>
    <row r="18" spans="1:5" ht="12.75">
      <c r="A18" t="s">
        <v>205</v>
      </c>
      <c r="B18" s="7"/>
      <c r="C18" s="7"/>
      <c r="E18" s="7"/>
    </row>
    <row r="19" spans="2:5" ht="12.75">
      <c r="B19" s="7"/>
      <c r="C19" s="7"/>
      <c r="E19" s="7"/>
    </row>
    <row r="20" spans="1:5" ht="12.75">
      <c r="A20" t="s">
        <v>130</v>
      </c>
      <c r="B20" s="7"/>
      <c r="C20" s="89"/>
      <c r="E20" s="89"/>
    </row>
    <row r="21" spans="1:5" ht="12.75">
      <c r="A21" t="s">
        <v>126</v>
      </c>
      <c r="B21" s="7">
        <v>475</v>
      </c>
      <c r="C21" s="89">
        <v>425</v>
      </c>
      <c r="E21" s="89">
        <v>50</v>
      </c>
    </row>
    <row r="22" spans="1:5" ht="12.75">
      <c r="A22" t="s">
        <v>127</v>
      </c>
      <c r="B22" s="7">
        <v>7382</v>
      </c>
      <c r="C22" s="89">
        <v>14162</v>
      </c>
      <c r="E22" s="89">
        <v>-6780</v>
      </c>
    </row>
    <row r="23" spans="1:5" ht="12.75">
      <c r="A23" s="84" t="s">
        <v>128</v>
      </c>
      <c r="B23" s="7">
        <v>230</v>
      </c>
      <c r="C23" s="90">
        <v>3050</v>
      </c>
      <c r="E23" s="90">
        <v>-2820</v>
      </c>
    </row>
    <row r="24" spans="1:5" ht="13.5" thickBot="1">
      <c r="A24" s="85" t="s">
        <v>40</v>
      </c>
      <c r="B24" s="102"/>
      <c r="C24" s="91"/>
      <c r="D24" s="115"/>
      <c r="E24" s="92">
        <v>-16147</v>
      </c>
    </row>
    <row r="25" spans="2:3" ht="12.75">
      <c r="B25" s="83"/>
      <c r="C25" s="83"/>
    </row>
    <row r="26" s="108" customFormat="1" ht="12.75">
      <c r="A26" s="107" t="s">
        <v>304</v>
      </c>
    </row>
    <row r="27" s="108" customFormat="1" ht="12.75">
      <c r="A27" s="108" t="s">
        <v>170</v>
      </c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&amp;Cfinancování 2013</oddHeader>
    <oddFooter>&amp;CStránka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